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1240" windowHeight="7170"/>
  </bookViews>
  <sheets>
    <sheet name="PA Information" sheetId="10" r:id="rId1"/>
    <sheet name="Program Data" sheetId="6" r:id="rId2"/>
    <sheet name="Notes" sheetId="18" r:id="rId3"/>
    <sheet name="Data Glossary" sheetId="14" r:id="rId4"/>
    <sheet name="Program Definitions" sheetId="12" r:id="rId5"/>
    <sheet name="Program Typology" sheetId="13" r:id="rId6"/>
    <sheet name="Cost Categories &amp; Definitions" sheetId="17" r:id="rId7"/>
    <sheet name="Drop-Down Selections" sheetId="8" r:id="rId8"/>
  </sheets>
  <definedNames>
    <definedName name="_xlnm._FilterDatabase" localSheetId="5" hidden="1">'Program Typology'!$A$3:$D$3</definedName>
    <definedName name="CHP">'Program Typology'!$D$40</definedName>
    <definedName name="Commercial">'Program Typology'!$D$12:$D$27</definedName>
    <definedName name="Commercial_Industrial">'Program Typology'!$D$4:$D$11</definedName>
    <definedName name="CrossSectoral_Other">'Program Typology'!$D$41:$D$50</definedName>
    <definedName name="Demand_Response">'Program Typology'!$D$52</definedName>
    <definedName name="Industrial_Agriculture">'Program Typology'!$D$28:$D$39</definedName>
    <definedName name="Low_Income">'Program Typology'!$D$53</definedName>
    <definedName name="Market_Sector">'Program Typology'!$F$4:$F$11</definedName>
    <definedName name="Residential">'Program Typology'!$D$55:$D$76</definedName>
    <definedName name="Sector_Order">'Program Typology'!$F$4:$G$11</definedName>
    <definedName name="solver_eng" localSheetId="6" hidden="1">1</definedName>
    <definedName name="solver_neg" localSheetId="6" hidden="1">1</definedName>
    <definedName name="solver_num" localSheetId="6" hidden="1">0</definedName>
    <definedName name="solver_opt" localSheetId="6" hidden="1">'Cost Categories &amp; Definitions'!$A$1</definedName>
    <definedName name="solver_typ" localSheetId="6" hidden="1">1</definedName>
    <definedName name="solver_val" localSheetId="6" hidden="1">0</definedName>
    <definedName name="solver_ver" localSheetId="6" hidden="1">3</definedName>
  </definedNames>
  <calcPr calcId="145621"/>
</workbook>
</file>

<file path=xl/calcChain.xml><?xml version="1.0" encoding="utf-8"?>
<calcChain xmlns="http://schemas.openxmlformats.org/spreadsheetml/2006/main">
  <c r="Q5" i="6" l="1"/>
  <c r="Y5" i="6"/>
  <c r="N5" i="6"/>
  <c r="J5" i="6"/>
</calcChain>
</file>

<file path=xl/sharedStrings.xml><?xml version="1.0" encoding="utf-8"?>
<sst xmlns="http://schemas.openxmlformats.org/spreadsheetml/2006/main" count="729" uniqueCount="638">
  <si>
    <t># Participants</t>
  </si>
  <si>
    <t xml:space="preserve"> Total number of consumers participating in the subject program. For new construction programs, we classify "number of homes or buildings" as the number of participants. In some programs, the number of participants will be the number of structures or multifamily units that received efficiency measures through a program.</t>
  </si>
  <si>
    <t># Units</t>
  </si>
  <si>
    <t xml:space="preserve"> Total number of measures installed or credited with savings in the subject program (e.g., number of CFLs for which savings are claimed in a lighting program). If the number of units reported for a new construction or retrofit program is defined as structures built or retrofitted to a higher level of energy performance, then these are not counted as units but as participants.</t>
  </si>
  <si>
    <t>Administration Costs ($)</t>
  </si>
  <si>
    <t xml:space="preserve"> Actual spending by the program administrator (PA) on costs associated with planning, designing and implementing an energy efficiency program in a defined geographic area, unless some of those costs are specifically accounted for elsewhere. In general, these costs pay for the salaries, training and equipping of internal PA staff to administer and implement a program or oversee the work of an outside contract implementer. If evaluation, compliance and marketing, outreach &amp; education costs are not reported separately, then they typically are included under program administration costs. When a program is being terminated, shut-down costs also should be included in administration costs.</t>
  </si>
  <si>
    <t>Average Measure Lifetime (Years)</t>
  </si>
  <si>
    <t xml:space="preserve"> Average measure lifetime is the weighted average economic lifetime of all measures installed in a program year.</t>
  </si>
  <si>
    <t>Detailed Program Categorization</t>
  </si>
  <si>
    <t xml:space="preserve"> One of about 70 unique and specific program categories described in detail in the Detailed Program Category Definitions.</t>
  </si>
  <si>
    <t>Evaluation Costs ($)</t>
  </si>
  <si>
    <t xml:space="preserve"> Evaluation costs are PA spending on any form of Evaluation, Measurement &amp; Verification (EM&amp;V) activity, whether internal, external or pass-through funding for regulator-guided EM&amp;V. EM&amp;V includes impact and process evaluations and may include an allocation of portfolio-level EM&amp;V down to each program.</t>
  </si>
  <si>
    <t>Gross Savings</t>
  </si>
  <si>
    <t xml:space="preserve"> Gross savings are the change in energy consumption that results directly from program-related actions taken by participants in an energy efficiency program, regardless of why they participated.</t>
  </si>
  <si>
    <t xml:space="preserve"> The expected gross electricity savings over the lifetime of the measures installed as part of the subject program. For the purposes of this collection effort, these values are reported by the PA.</t>
  </si>
  <si>
    <t xml:space="preserve"> The expected net electricity savings over the lifetime of the measures installed as part of the subject program. These savings may be calculated by multiplying the annual energy use reduction associated with those measures by the lifetime of the measures. For the purposes of this collection effort, these values are reported by the PA. </t>
  </si>
  <si>
    <t>Lifetime Gas Gross Savings (therm)</t>
  </si>
  <si>
    <t xml:space="preserve"> The expected gross natural gas savings over the lifetime of the measures installed as part of the subject program. </t>
  </si>
  <si>
    <t>Lifetime Gas Net Savings (therm)</t>
  </si>
  <si>
    <t xml:space="preserve"> The expected net natural gas savings over the lifetime of the measures installed as part of the subject program. </t>
  </si>
  <si>
    <t>Marketing/Education/Outreach Costs ($)</t>
  </si>
  <si>
    <t xml:space="preserve"> Marketing, Education &amp; Outreach (ME&amp;O) costs are actual PA spending on efforts to gain access to potential participants (e.g., through recruitment of community leaders), the promotion of a program or the education of participants in conservation/efficiency behaviors as a part of a program. Note that in some cases, PAs treat ME&amp;O as its own program or may have a separate statewide ME&amp;O effort that is not program specific and addresses branding for the PA or portfolio of programs.</t>
  </si>
  <si>
    <t>Market Sector</t>
  </si>
  <si>
    <t xml:space="preserve"> Market sector is the segment of the economy that is the source for most of the acquired savings of the program.</t>
  </si>
  <si>
    <t>Net Savings</t>
  </si>
  <si>
    <t xml:space="preserve"> Net savings are the change in energy consumption that is attributable to a particular energy efficiency program. This change in energy use and/or demand typically includes some consideration of free riders but also may include, implicitly or explicitly, consideration of participant and non-participant spillover and induced market effects. These factors may be considered in how a baseline is defined (e.g., common practice) and/or in adjustments to gross savings values.</t>
  </si>
  <si>
    <t>Other Costs ($)</t>
  </si>
  <si>
    <t>Participant Costs ($)</t>
  </si>
  <si>
    <t xml:space="preserve"> Participant costs are the spending by program participants who receive incentives, technical assistance, product installations, training, energy efficiency information or other services, or items from a program in a given program year. These participant costs are the participant share of the costs of a measure installation or project; they may also take the form of fees. In the case of financed projects, they should include principle and interest.</t>
  </si>
  <si>
    <t>Program Administrator Name</t>
  </si>
  <si>
    <t xml:space="preserve"> Name of the entity that administers the energy efficiency programs for which the data is provided (PA). These entities include utilities; energy efficiency and clean energy utilities (e.g., the District of Columbia’s Sustainable Energy Utility); hybrid governmental/quasi-governmental/third-party administrators agencies (e.g., NYSERDA); and non-profit and for-profit third-party administrators (e.g., Hawaii Energy). </t>
  </si>
  <si>
    <t>Program Name</t>
  </si>
  <si>
    <t xml:space="preserve"> Name of the program as used in the report or evaluation.</t>
  </si>
  <si>
    <t>Resource Program</t>
  </si>
  <si>
    <t xml:space="preserve"> A resource program is a program intended and designed for directly acquiring energy savings.</t>
  </si>
  <si>
    <t>Simplified Program Categorization</t>
  </si>
  <si>
    <t>Total Claimed Gross Annual Gas Savings (therm)</t>
  </si>
  <si>
    <t xml:space="preserve"> Gross annual incremental natural gas savings as reported by an implementer or administrator after the subject energy efficiency activities have been completed. </t>
  </si>
  <si>
    <t xml:space="preserve"> Net annual incremental electricity savings as reported by an implementer or administrator after the subject energy efficiency activities have been completed in the defined geographic area (e.g., a utility territory within a state). </t>
  </si>
  <si>
    <t>Total Claimed Net Annual Gas Savings (therm)</t>
  </si>
  <si>
    <t xml:space="preserve"> Net annual incremental natural gas savings as reported by an implementer or administrator.</t>
  </si>
  <si>
    <t>Total Electric Budget ($)</t>
  </si>
  <si>
    <t xml:space="preserve"> Total dollar amount that a program administrator budgeted or was projected to spend on an electric energy efficiency program over the defined program year in the defined geographic area where the program is to be implemented. The total program budget includes all program administrative costs, incentive costs, marketing &amp; outreach costs and evaluation costs. Performance incentives are not considered part of the program budget and should be excluded.</t>
  </si>
  <si>
    <t xml:space="preserve"> Gross annual incremental electricity savings as estimated by an implementer or administrator before the subject energy efficiency activities have been implemented. Projected savings are typically estimates prepared for program/portfolio design and planning purposes, based in turn upon estimates made before the program year begins of such factors as per-unit savings values, operating hours, installation rates, and savings persistence rates. </t>
  </si>
  <si>
    <t>Total Projected Gross Annual Gas Savings (therm)</t>
  </si>
  <si>
    <t xml:space="preserve"> Gross annual incremental gas savings as estimated by an implementer or administrator before the subject energy efficiency activities have been implemented. Projected savings are typically estimates prepared for program/portfolio design and planning purposes, based in turn upon estimates made before the program year begins of such factors as per-unit savings values, operating hours, installation rates, and savings persistence rates. </t>
  </si>
  <si>
    <t xml:space="preserve"> Net annual incremental electricity savings as estimated by an implementer or administrator before the subject energy efficiency activities have been implemented. Projected savings are typically estimates prepared for program/portfolio design and planning purposes, based in turn upon estimates made before the program year begins of such factors as per-unit savings values, operating hours, installation rates, and savings persistence rates. </t>
  </si>
  <si>
    <t xml:space="preserve"> Annual incremental gross natural gas savings estimates are generated by an independent, third-party evaluator after the subject energy efficiency activities in a specific geographic area (e.g., a utility territory within a state) have been implemented and an impact evaluation has been completed. </t>
  </si>
  <si>
    <t xml:space="preserve"> Annual incremental net electricity savings estimates are generated by an independent, third-party evaluator after the subject energy efficiency activities have been implemented and an impact evaluation has been completed. </t>
  </si>
  <si>
    <t xml:space="preserve"> Annual incremental net natural gas savings estimates are generated by an independent, third-party evaluator after the subject energy efficiency activities have been implemented and an impact evaluation has been completed. </t>
  </si>
  <si>
    <t>Definition</t>
  </si>
  <si>
    <t>State</t>
  </si>
  <si>
    <t>Fuel</t>
  </si>
  <si>
    <t>Discount rate</t>
  </si>
  <si>
    <t>Both</t>
  </si>
  <si>
    <t>Gas</t>
  </si>
  <si>
    <t>Program Year</t>
  </si>
  <si>
    <t>Simple Sector</t>
  </si>
  <si>
    <t>Simple Program Categorization</t>
  </si>
  <si>
    <t>Average Reported Electricity Measure Lifetime</t>
  </si>
  <si>
    <t>Claimed Lifetime Gross Gas Savings</t>
  </si>
  <si>
    <t>Claimed Lifetime Net Gas Savings</t>
  </si>
  <si>
    <t>Claimed Annual Gross Electricity Savings</t>
  </si>
  <si>
    <t>Claimed Annual Net Electricity Savings</t>
  </si>
  <si>
    <t>Claimed Annual Gross Gas Savings</t>
  </si>
  <si>
    <t>Claimed Annual Net Gas Savings</t>
  </si>
  <si>
    <t>Number of Units Gas</t>
  </si>
  <si>
    <t>Number of Participants Gas</t>
  </si>
  <si>
    <t>Number Participants Electricity</t>
  </si>
  <si>
    <t>Number of Units Electricity</t>
  </si>
  <si>
    <t>Program General Information</t>
  </si>
  <si>
    <t>Participants</t>
  </si>
  <si>
    <t>Units</t>
  </si>
  <si>
    <t>Average Reported Gas Measure Lifetime</t>
  </si>
  <si>
    <t>CHP</t>
  </si>
  <si>
    <t>AL</t>
  </si>
  <si>
    <t>CI: Custom</t>
  </si>
  <si>
    <t>C&amp;I</t>
  </si>
  <si>
    <t>AK</t>
  </si>
  <si>
    <t>CI: General C&amp;I</t>
  </si>
  <si>
    <t>CI: All Other C&amp;I</t>
  </si>
  <si>
    <t>AZ</t>
  </si>
  <si>
    <t>CI: New Construction</t>
  </si>
  <si>
    <t>AR</t>
  </si>
  <si>
    <t>CI: Behavioral</t>
  </si>
  <si>
    <t>CI: Financing</t>
  </si>
  <si>
    <t>CI: Other</t>
  </si>
  <si>
    <t>CA</t>
  </si>
  <si>
    <t>CI: Prescriptive</t>
  </si>
  <si>
    <t>CO</t>
  </si>
  <si>
    <t>CI: Self Direct</t>
  </si>
  <si>
    <t>CT</t>
  </si>
  <si>
    <t>Com/Custom</t>
  </si>
  <si>
    <t>Commercial</t>
  </si>
  <si>
    <t>Com: Custom</t>
  </si>
  <si>
    <t>DE</t>
  </si>
  <si>
    <t>Com/Custom: Commissioning/Retro-Commissioning</t>
  </si>
  <si>
    <t>FL</t>
  </si>
  <si>
    <t>Residential</t>
  </si>
  <si>
    <t>Com/Custom: Sm. Commercial</t>
  </si>
  <si>
    <t>Com: Small Commerical</t>
  </si>
  <si>
    <t>GA</t>
  </si>
  <si>
    <t>Com/Pres: Grocery</t>
  </si>
  <si>
    <t>Com: Prescriptive</t>
  </si>
  <si>
    <t>HI</t>
  </si>
  <si>
    <t>Low Income</t>
  </si>
  <si>
    <t>Com/Pres: HVAC</t>
  </si>
  <si>
    <t>ID</t>
  </si>
  <si>
    <t>Market Transformation</t>
  </si>
  <si>
    <t>Com/Pres: IT &amp; Office Equipment</t>
  </si>
  <si>
    <t>IL</t>
  </si>
  <si>
    <t>Cross Cutting</t>
  </si>
  <si>
    <t>Com/Pres: Lighting</t>
  </si>
  <si>
    <t>IN</t>
  </si>
  <si>
    <t>Research</t>
  </si>
  <si>
    <t>Com/Pres: Performance Contract/DSM Bidding</t>
  </si>
  <si>
    <t>IA</t>
  </si>
  <si>
    <t>Codes &amp; Stds</t>
  </si>
  <si>
    <t>Com/Pres: Sm. Commercial</t>
  </si>
  <si>
    <t>KS</t>
  </si>
  <si>
    <t>Com/Prescriptive Other</t>
  </si>
  <si>
    <t>KY</t>
  </si>
  <si>
    <t>Com:  New Construction</t>
  </si>
  <si>
    <t>Com: New Construction</t>
  </si>
  <si>
    <t>LA</t>
  </si>
  <si>
    <t>Com: Audit</t>
  </si>
  <si>
    <t>ME</t>
  </si>
  <si>
    <t>Com: Financing</t>
  </si>
  <si>
    <t>Com: All Other Com</t>
  </si>
  <si>
    <t>MD</t>
  </si>
  <si>
    <t>Com: Govt./Nonprofit/MUSH</t>
  </si>
  <si>
    <t>Com: MUSH &amp; Govt.</t>
  </si>
  <si>
    <t>MA</t>
  </si>
  <si>
    <t>Com: Other</t>
  </si>
  <si>
    <t>MI</t>
  </si>
  <si>
    <t>Com: Street Lighting</t>
  </si>
  <si>
    <t>MN</t>
  </si>
  <si>
    <t>CS: Codes &amp; Standards</t>
  </si>
  <si>
    <t>Cross Sectoral/Other</t>
  </si>
  <si>
    <t>MS</t>
  </si>
  <si>
    <t>CS: Market Transformation</t>
  </si>
  <si>
    <t>MO</t>
  </si>
  <si>
    <t>Marketing, Education, Outreach</t>
  </si>
  <si>
    <t>MT</t>
  </si>
  <si>
    <t>CS: Multi-Sector Rebates</t>
  </si>
  <si>
    <t>Support, Multi-Sector And Other</t>
  </si>
  <si>
    <t>NE</t>
  </si>
  <si>
    <t>CS: Other</t>
  </si>
  <si>
    <t>NV</t>
  </si>
  <si>
    <t>NH</t>
  </si>
  <si>
    <t>CS: Research</t>
  </si>
  <si>
    <t>NJ</t>
  </si>
  <si>
    <t>CS: Shading/Cool Roofs</t>
  </si>
  <si>
    <t>NM</t>
  </si>
  <si>
    <t>CS: Voltage Reduction/Transformers</t>
  </si>
  <si>
    <t>NY</t>
  </si>
  <si>
    <t>CS: Workforce Development</t>
  </si>
  <si>
    <t>NC</t>
  </si>
  <si>
    <t>Demand Response</t>
  </si>
  <si>
    <t>DR</t>
  </si>
  <si>
    <t>ND</t>
  </si>
  <si>
    <t>IA/Custom: Data Centers</t>
  </si>
  <si>
    <t>Industrial/Ag</t>
  </si>
  <si>
    <t>IA: Custom</t>
  </si>
  <si>
    <t>OH</t>
  </si>
  <si>
    <t>IA/Custom: Ind. &amp; Ag. Process</t>
  </si>
  <si>
    <t>OK</t>
  </si>
  <si>
    <t>IA/Custom: Refrigerated Warehouses</t>
  </si>
  <si>
    <t>OR</t>
  </si>
  <si>
    <t>IA/Pres: Agriculture</t>
  </si>
  <si>
    <t>IA: Prescriptive</t>
  </si>
  <si>
    <t>PA</t>
  </si>
  <si>
    <t>IA/Pres: Motors</t>
  </si>
  <si>
    <t>RI</t>
  </si>
  <si>
    <t>IA:  Financing</t>
  </si>
  <si>
    <t>IA: All Other C&amp;I</t>
  </si>
  <si>
    <t>SC</t>
  </si>
  <si>
    <t>IA:  Self Direct</t>
  </si>
  <si>
    <t>SD</t>
  </si>
  <si>
    <t>IA: Audit</t>
  </si>
  <si>
    <t>TN</t>
  </si>
  <si>
    <t>TX</t>
  </si>
  <si>
    <t>IA: New Construction</t>
  </si>
  <si>
    <t>UT</t>
  </si>
  <si>
    <t>IA: Other</t>
  </si>
  <si>
    <t>VT</t>
  </si>
  <si>
    <t>VA</t>
  </si>
  <si>
    <t>WA</t>
  </si>
  <si>
    <t>Renewables</t>
  </si>
  <si>
    <t>WV</t>
  </si>
  <si>
    <t>Res: Appliance Recycling</t>
  </si>
  <si>
    <t>R: Consumer Product Rebate</t>
  </si>
  <si>
    <t>WI</t>
  </si>
  <si>
    <t>Res: Behavioral/Feedback - Online Audit</t>
  </si>
  <si>
    <t>R: Behavior/Education</t>
  </si>
  <si>
    <t>WY</t>
  </si>
  <si>
    <t>Res: Behavioral/Feedback - Normative Energy Reports</t>
  </si>
  <si>
    <t>Res: Behavioral/Feedback - In-Home Displays</t>
  </si>
  <si>
    <t>Res: Behavioral/Other</t>
  </si>
  <si>
    <t>Res: Consumer Product Rebate/Appliances</t>
  </si>
  <si>
    <t>Res: Consumer Product Rebate/Electronics</t>
  </si>
  <si>
    <t>Res: Consumer Product Rebate/Lighting</t>
  </si>
  <si>
    <t>Res: Financing</t>
  </si>
  <si>
    <t>R: All Other Residential</t>
  </si>
  <si>
    <t>Res: General</t>
  </si>
  <si>
    <t>Res: HVAC</t>
  </si>
  <si>
    <t>R: Prescriptive</t>
  </si>
  <si>
    <t>Res: Insulation</t>
  </si>
  <si>
    <t>Res: Multi-Family</t>
  </si>
  <si>
    <t>R: Multi Family</t>
  </si>
  <si>
    <t>Res: New Construction</t>
  </si>
  <si>
    <t>R: New Construction</t>
  </si>
  <si>
    <t>Res: Other</t>
  </si>
  <si>
    <t>Res: Pool Pump</t>
  </si>
  <si>
    <t>Res: Prescriptive</t>
  </si>
  <si>
    <t>Res: Water Heater</t>
  </si>
  <si>
    <t>Res: Whole Home/Audits</t>
  </si>
  <si>
    <t>R: Whole Home Upgrade (Inc. audits, retrofits, etc.)</t>
  </si>
  <si>
    <t>Res: Whole Home/Direct Install</t>
  </si>
  <si>
    <t>Res: Whole Home/Retrofit</t>
  </si>
  <si>
    <t>Res: Windows</t>
  </si>
  <si>
    <t>Electricity</t>
  </si>
  <si>
    <t>Participant Definition</t>
  </si>
  <si>
    <t>Unit Definition</t>
  </si>
  <si>
    <t>Participants and Units</t>
  </si>
  <si>
    <t>Program Type</t>
  </si>
  <si>
    <t>Years</t>
  </si>
  <si>
    <t>Total Resource Costs ($)</t>
  </si>
  <si>
    <t>Essential</t>
  </si>
  <si>
    <t>Helpful</t>
  </si>
  <si>
    <t xml:space="preserve">Headquarters Address </t>
  </si>
  <si>
    <t>One of about 30 general program categories that represent a higher level of aggregation among programs and a lower level than market sector. In general, simplified program categories are characterized by a more detailed breakdown of sector ( e.g., Residential) vs. C&amp;I)  an indication of whether the program targets individual measures or comprehensive set of measures, and prescriptive versus custom in its design.</t>
  </si>
  <si>
    <t>The net costs to participants for installed measures over the measure life plus all the costs incurred by the program administrator. The net cost to participants is the actual costs minus any incentives from the program administrator.</t>
  </si>
  <si>
    <t xml:space="preserve"> Annual incremental gross electricity savings estimates that are generated by an independent, third-party evaluator after the subject energy efficiency activities have been implemented and an impact evaluation has been completed in the defined geographic area (e.g., a utility territory within a state).</t>
  </si>
  <si>
    <t>Street (Line 1)</t>
  </si>
  <si>
    <t>Street (Line 2)</t>
  </si>
  <si>
    <t>City</t>
  </si>
  <si>
    <t>Zip Code</t>
  </si>
  <si>
    <t>Contact information</t>
  </si>
  <si>
    <t>Title</t>
  </si>
  <si>
    <t>Email</t>
  </si>
  <si>
    <t>Homes</t>
  </si>
  <si>
    <t>Buildings</t>
  </si>
  <si>
    <t>Structures</t>
  </si>
  <si>
    <t>Multifamily Units</t>
  </si>
  <si>
    <t>Accounts</t>
  </si>
  <si>
    <t>Customers</t>
  </si>
  <si>
    <t>Last Name</t>
  </si>
  <si>
    <t>First Name</t>
  </si>
  <si>
    <t>Phone (xxx-xxx-xxxx)</t>
  </si>
  <si>
    <t>Other costs include those categories of spending that may not fit well into the other categories (i.e., are not administration, incentives, ME&amp;O or evaluation costs).  Other costs might include, for example, in-kind services provided by a local government or paid volunteers for a community organization doing door-to-door canvassing.</t>
  </si>
  <si>
    <t>Line losses</t>
  </si>
  <si>
    <t>New Construction</t>
  </si>
  <si>
    <t>Commercial_Industrial</t>
  </si>
  <si>
    <t>Industrial_Agriculture</t>
  </si>
  <si>
    <t>CrossSectoral_Other</t>
  </si>
  <si>
    <t>Demand_Response</t>
  </si>
  <si>
    <t>Low_Income</t>
  </si>
  <si>
    <t>Term</t>
  </si>
  <si>
    <t>Baseline</t>
  </si>
  <si>
    <t>The energy consumption would have occurred during the same period had the efficiency measure not been installed.</t>
  </si>
  <si>
    <t>Claimed Savings</t>
  </si>
  <si>
    <t>The reduction in energy and demand that is reported by the program administrator for the current year being reported.  These values may be either ex ante or ex post values.</t>
  </si>
  <si>
    <t>Direct Install</t>
  </si>
  <si>
    <t xml:space="preserve">The simplest example is a rebate paid to the customer for the purchase of an efficient appliance. However, as programs have grown in scope and complexity, so has the definition of an incentive. Two additional types of incentive are common: direct install costs and upstream payments. In many cases, the utility performs or pays for the labor and installation associated with an efficiency measure. Such payments, which are not for the equipment itself, but nevertheless reduce the cost to the customer, are considered direct install costs. Another approach, which is now common for CFL programs, calls for utilities to pay incentives directly to manufacturers and distributors. These upstream payments lower the retail cost of the product, though no rebate is paid directly to the customer. </t>
  </si>
  <si>
    <t>Evaluated Savings</t>
  </si>
  <si>
    <t>The reduction in energy and demand that is reported after EM&amp;V occurs to the portfolio for the current year being reported.  These values may be either ex ante or ex post values.</t>
  </si>
  <si>
    <t>Freerider</t>
  </si>
  <si>
    <t xml:space="preserve">A program participant who would have taken the same efficiency-increasing action as defined by the program in the absence of the program’s incentive or other inducement. </t>
  </si>
  <si>
    <t>Lifetime Electric Gross Savings (MWh)</t>
  </si>
  <si>
    <t>Lifetime Electric Net Savings (MWH)</t>
  </si>
  <si>
    <t>Net-to-Gross</t>
  </si>
  <si>
    <t>The net-to-gross (NTG) ratio is the portion (it can be less than or greater than 1.0) of gross savings (those that occur irrespective of whether they are caused by the program or not) that are attributed to the program being evaluated.  The net (energy and/or demand) savings are the changes in energy consumption or demand that are attributable to an energy efficiency program.</t>
  </si>
  <si>
    <t>Non-participant spillover</t>
  </si>
  <si>
    <t xml:space="preserve">Efficiency-increasing actions by a non-program participant due partly or wholly to the influence of a program, but not explicitly accounted for in program gross savings reporting or budgeting—in particular, not resulting directly from program financial incentives or other actions (e.g., training). </t>
  </si>
  <si>
    <t>Participant spillover</t>
  </si>
  <si>
    <t xml:space="preserve">Efficiency-increasing actions by a program participant due partly or wholly to the influence of a program, but not explicitly accounted for in program gross savings reporting or budgeting—in particular, not resulting directly from program financial incentives or other actions (e.g., training). </t>
  </si>
  <si>
    <t>Total Claimed Gross Annual Electric/Demand Savings (MWh/MW)</t>
  </si>
  <si>
    <t xml:space="preserve"> Gross annual incremental electricity/demand savings as reported by an implementer or administrator, using their own staff and/or an evaluation consulting firm, after the subject energy efficiency activities have been completed in the defined geographic area (e.g., a utility territory within a state). </t>
  </si>
  <si>
    <t>Total Claimed Net Annual Electric Savings (MWh)</t>
  </si>
  <si>
    <t>Total Evaluated Gross Annual Electricity Savings (MWh)</t>
  </si>
  <si>
    <t>Total Evaluated Gross Annual Gas Savings (therm)</t>
  </si>
  <si>
    <t>Total Evaluated Net Annual Electricity Savings (MWh)</t>
  </si>
  <si>
    <t>Total Evaluated Net Annual Gas Savings (therm)</t>
  </si>
  <si>
    <t>Total Projected Gross Annual Electricity Savings (MWh)</t>
  </si>
  <si>
    <t>Total Projected Net Annual Electricity Savings (MWh)</t>
  </si>
  <si>
    <t>Lazar, J. and K. Colburn. 2013. "Recognizing the Full Value of Energy Efficiency (What's Under the Feel-Good Frosting of the World's Most Valuable Layer Cake of Benefits)". Regulatory Assistance Project. September.</t>
  </si>
  <si>
    <t>National Action Plan for Energy Efficiency (NAPEE). 2008. "Understanding Cost-Effectiveness of Energy Efficiency Programs". November.</t>
  </si>
  <si>
    <t xml:space="preserve">State &amp; Local Energy Efficiency Action (SEEAction) Network. 2012. Energy Efficiency Program Impact Evaluation Guide. Report DOE/EE-0829, prepared by Steven R. Schiller, Schiller Consulting, Inc., December. </t>
  </si>
  <si>
    <t>Target Market Sector</t>
  </si>
  <si>
    <t>Detailed Category</t>
  </si>
  <si>
    <t>Detailed Program Definition</t>
  </si>
  <si>
    <t>Simplified Category</t>
  </si>
  <si>
    <t>Residential programs designed around directly influencing household habits and decision-making on energy consumption through quantitative or graphical feedback on consumption, sometimes accompanied by tips on savings energy. These programs include behavioral feedback programs (in which energy usage reports compare a consumer's household energy usage with those of similar consumers); online audits that are completed by the consumer; and in-home displays that help consumers assess their usage in near real time. This program category does not include on-site energy assessments or audits.</t>
  </si>
  <si>
    <t>Behavior/</t>
  </si>
  <si>
    <t>Education</t>
  </si>
  <si>
    <t>Consumer Product Rebate/</t>
  </si>
  <si>
    <t>Programs that incentivize the sale, purchase and installation of appliances (e.g., refrigerators, dishwashers, clothes washers and dryers) that are more efficient than current standards. Appliance recycling and the sale/purchase/installation of HVAC equipment, water heaters and consumer electronics are accounted for separately.</t>
  </si>
  <si>
    <t>Consumer Product Rebate</t>
  </si>
  <si>
    <t>Appliances</t>
  </si>
  <si>
    <t>Programs that encourage the availability and purchase/lease of more efficient personal and household electronic devices, including but not limited to televisions, set-top boxes, game consoles, advanced power strips, cordless telephones, PCs and peripherals specifically for home use, chargers for phones/smart phones/tablets. A comprehensive efficiency program to decrease the electricity use of consumer electronics products includes two focuses: product purchase and product use. Yet not every consumer electronics program will seek to be comprehensive. Some programs will embark on ambitious promotions of multiple electronics products, employing upstream, midstream, and downstream strategies with an aggressive marketing and education component. At the other end of the continuum, a program administrator may choose to focus exclusively on consumer education.</t>
  </si>
  <si>
    <t>Electronics</t>
  </si>
  <si>
    <t>Consumer Product Rebate/Lighting</t>
  </si>
  <si>
    <t>Programs aimed specifically at encouraging the sale/purchase and installation of more efficient lighting in the home. These programs range widely from point-of-sale rebates to CFL mailings or giveaways. Measures tend to be CFLs, fluorescent fixtures, LED lamps, LED fixtures, LED holiday lights and lighting controls, including occupancy monitors/switches.</t>
  </si>
  <si>
    <t>Appliance Recycling</t>
  </si>
  <si>
    <t xml:space="preserve">Programs designed to remove less efficient appliances (typically refrigerators and freezers) from households. </t>
  </si>
  <si>
    <t>Multi-Family</t>
  </si>
  <si>
    <t>Multi-family programs are designed to encourage the installation of energy efficient measures in common areas, units or both for residential structures of more than four units. These programs may be aimed at building owners/managers, tenants or both.</t>
  </si>
  <si>
    <t>Multi Family</t>
  </si>
  <si>
    <t>Programs that provide incentives and possibly technical services to ensure new homes are built or manufactured to energy performance standards higher than applicable code (e.g., ENERGY STAR Homes). These programs include new multi-family and new/replacement mobile homes.</t>
  </si>
  <si>
    <t>HVAC</t>
  </si>
  <si>
    <t>Programs designed to encourage the distribution, sale/purchase, proper sizing and installation of HVAC systems that are more efficient than current standards. Programs tend to support activities that focus on central air conditioners, air source heat pumps, ground source heat pumps, and ductless systems that are more efficient than current energy performance standards, as well as climate controls and the promotion of quality installation and quality maintenance.</t>
  </si>
  <si>
    <t>Prescriptive</t>
  </si>
  <si>
    <t>Insulation</t>
  </si>
  <si>
    <t>Programs designed to encourage the sale/purchase and installation of insulation in residential structures, often through per-square-foot incentives for insulation of specific R-values versus an existing baseline. Programs may be point-of-sale rebates or rebates to insulation installation contractors.</t>
  </si>
  <si>
    <t>Pool Pump</t>
  </si>
  <si>
    <t>Programs that incentivize the installation of higher efficiency or variable speed pumps and controls, such as timers, for swimming pools.</t>
  </si>
  <si>
    <t>Residential programs that provide or incentivize a set of pre-approved measures not included in, or distinguishable from, the other residential program categories (e.g., direct install, HVAC, lighting). For example, if a residential program features rebates for a large set of mixed, pre-approved offerings (e.g., insulation, HVAC, appliances, lighting), yet the relative contribution of each measure to program savings is unclear or no single measure accounts for a large majority of the savings, then the program should be classified as a residential prescriptive program.</t>
  </si>
  <si>
    <t>Water Heater</t>
  </si>
  <si>
    <t>Programs designed to encourage the distribution, sale/purchase and installation of electric and/or gas water-heating systems that are more efficient than current standards, including high efficiency water storage tank and tankless systems.</t>
  </si>
  <si>
    <t>Windows</t>
  </si>
  <si>
    <t>Programs designed to encourage the sale/purchase and installation of efficient windows in residential structures.</t>
  </si>
  <si>
    <t>Whole Home/</t>
  </si>
  <si>
    <t>Direct-install programs provide a set of pre-approved measures that may be installed at the time of a visit to the customer premises or provided as a kit to the consumer, usually at modest or no cost to the consumer and sometimes accompanied by a rebate. Typical measures include CFLs, low-flow showerheads, faucet aerators, water-heater wrap and weather stripping. Such programs may also include a basic, walk-through energy assessment or audit, but the savings are principally derived from the installation of the provided measures. Education programs that supply kits by sending them home with school children are not included in this program category; they are classified as education programs.</t>
  </si>
  <si>
    <t xml:space="preserve">Whole Home Upgrade </t>
  </si>
  <si>
    <t>(Incl. audits, retrofits, etc.)</t>
  </si>
  <si>
    <t>Residential audit programs provide a comprehensive, standalone assessment of a home's energy consumption and identification of opportunities to save energy. The scope of the audit includes the whole home although the thoroughness and completeness of the audit may vary widely from a modest examination and simple engineering-based modeling of the physical structure to a highly detailed inspection of all spaces, testing for air leakage/exchange rates, testing for HVAC duct leakage and highly resolved modeling of the physical structure with benchmarking to customer utility bills.</t>
  </si>
  <si>
    <t>Whole Home Upgrade</t>
  </si>
  <si>
    <t>Audits</t>
  </si>
  <si>
    <t xml:space="preserve">(Incl. audits, retrofits, etc.) </t>
  </si>
  <si>
    <t>(continued from previous)</t>
  </si>
  <si>
    <t>Whole-home energy upgrade or retrofit programs combine a comprehensive energy assessment or audit that identifies energy savings opportunities with house-wide improvements in air sealing, insulation and, often, HVAC systems and other end uses. The HVAC improvements may range from duct sealing to a tune up to full replacement of the HVAC systems. Whole-home programs are designed to address a wide variety of individual measures and building systems, including but not limited to: HVAC equipment, thermostats, furnaces, boilers, heat pumps, water heaters, fans, air sealing, insulation (attic, wall, and basement), windows, doors, skylights, lighting, and appliances. As a result, whole-home programs generally involve one or more rebates for multiple measures. Whole-home programs generally come in two types: comprehensive programs that are broad in scope and less comprehensive, prescriptive programs sometimes referred to as "bundled efficiency" programs. This category addresses all of the former and most of the latter, but it excludes direct-install programs that are accounted for separately.</t>
  </si>
  <si>
    <t>Retrofit</t>
  </si>
  <si>
    <t>Financing</t>
  </si>
  <si>
    <t>Programs designed to provide or facilitate loans, credit enhancements or interest rate reductions/buy downs. As with other programs, included costs are utility costs, including the costs of any inducements for lenders, e.g., loan loss reserves, interest rate buy-downs, etc. Where participant costs are available for collection, these ideally will include the total customer share, i.e., both principal (the participant payment to purchase and install measures) and interest on that debt. Most of these programs will be directed toward enhancing credit or financing for residential structures.</t>
  </si>
  <si>
    <t>All Other Residential</t>
  </si>
  <si>
    <t>Other</t>
  </si>
  <si>
    <t>Programs designed to encourage investment in energy efficiency activities in residences but are so highly aggregated (e.g., Existing Homes programs that include retrofits, appliances, equipment, etc.) and undifferentiated that they cannot be sorted into the residential program categories that are detailed in this document.</t>
  </si>
  <si>
    <t>Audit</t>
  </si>
  <si>
    <t>Programs in which an energy assessment is performed on one or more participant commercial facilities to identify sources of potential energy waste and measures to reduce that waste.</t>
  </si>
  <si>
    <t>Custom</t>
  </si>
  <si>
    <t>Programs designed around the delivery of site-specific projects typically characterized by an extensive onsite energy assessment and identification and installation of multiple measures unique to that facility. These measures may vary significantly from site to site. This category is intended to capture "whole-building" approaches to commercial sector efficiency opportunities for a wide range of building types and markets (e.g., office, retail) and wide range of measures.</t>
  </si>
  <si>
    <t>Commissioning/Retro-Commissioning</t>
  </si>
  <si>
    <t>Programs aimed at diagnosing energy consumption in a commercial facility and optimizing its operations to minimize energy waste. Such programs may include installation of certain measures (e.g., occupancy monitors and switches), but program activities tend to be characterized more by tuning or retuning, coordinating and testing the operation of existing end uses, systems and equipment for energy efficient operation. The construction of new commercial/industrial facilities that includes energy performance commissioning should be categorized as "Com: New Construction". The de novo installation of energy management systems with accompanying sensors, monitors and switches is regarded as a major capital investment and should be categorized under "Com: Custom".</t>
  </si>
  <si>
    <t>Govt./Nonprofit/MUSH</t>
  </si>
  <si>
    <t>MUSH (Municipal, University, School &amp; Hospital) and government and nonprofit programs cover a broad swath of program types generally aimed at public and institutional facilities and which include a wide range of measures. Programs which focus on specific technologies (e.g., HVAC and lighting) have their own commercial program categories Examples include incentives and/or technical assistance to promote energy efficiency upgrades for elementary schools, recreation halls and homeless shelters. Street lighting is accounted for as a separate program category.</t>
  </si>
  <si>
    <t>MUSH &amp; Govt.</t>
  </si>
  <si>
    <t>Street Lighting</t>
  </si>
  <si>
    <t>Street lighting programs include incentives and/or technical support for the installation of higher efficiency street lighting and traffic lights than the current baseline.</t>
  </si>
  <si>
    <t>Programs that incentivize owners or builders of new commercial facilities to design and build beyond current code or to a certain certification level (e.g., ENERGY STAR or LEED).</t>
  </si>
  <si>
    <t>C&amp;I HVAC programs encourage the sale/purchase and installation of heating, cooling and/or ventilation systems at higher efficiency than current energy performance standards, across a broad range of unit sizes and configurations. Most of these programs will be directed toward commercial structures.</t>
  </si>
  <si>
    <t>Lighting</t>
  </si>
  <si>
    <t>C&amp;I lighting programs incentivize the installation of efficient lighting and lighting controls. Typical measures might include T-8/T-5 fluorescent lamps and fixtures; CFLs and fixtures; LEDs for lighting, displays, signs and refrigerated lighting; metal halide and ceramic lamps and fixtures; occupancy controls; daylight dimming; and timers.</t>
  </si>
  <si>
    <t>Performance Contracting/</t>
  </si>
  <si>
    <t>Programs that incentivize or otherwise encourage energy services companies (ESCOs) and participants to perform energy efficiency projects, usually under an energy performance contract (EPC), a standard offer or other arrangement that involves ESCOs or customers offering a quantity of energy savings in response to a competitive solicitation/bidding process with compensation linked to achieved savings.</t>
  </si>
  <si>
    <t>DSM Bidding</t>
  </si>
  <si>
    <t>Prescriptive/IT &amp; Office Equipment</t>
  </si>
  <si>
    <t>Programs aimed at improving the efficiency of office equipment, chiefly commercially available PCs, printers, monitors, networking devices and mainframes not rising to the scale of a server farm or floor.</t>
  </si>
  <si>
    <t>Prescriptive/</t>
  </si>
  <si>
    <t>Grocery programs are prescriptive programs aimed at supermarkets and are usually designed around indoor and outdoor lighting and refrigerated display cases.</t>
  </si>
  <si>
    <t>Grocery</t>
  </si>
  <si>
    <t xml:space="preserve">Prescriptive programs that encourage the purchase and installation of some or all of a specified set of pre-approved measures besides those covered in other measure-specific prescriptive programs (e.g., HVAC and Lighting). </t>
  </si>
  <si>
    <t>Custom programs applied to small commercial facilities. (See definition of custom programs for additional detail.)</t>
  </si>
  <si>
    <t>Small Commercial</t>
  </si>
  <si>
    <t>Prescriptive programs applied to small commercial facilities. (See definition of prescriptive programs for additional detail.) Such programs may range from a walk-through audit and direct installation of a few pre-approved measures to a fuller audit and a fuller package of measures. Audit only programs have their own category.</t>
  </si>
  <si>
    <t>Programs designed to provide or facilitate loans, credit enhancements or interest rate reductions/buy downs. As with other programs, included costs are utility costs, including the costs of any inducements for lenders, e.g., loan loss reserves, interest rate buy-downs, etc. Where participant costs are available for collection, these ideally will include the total customer share, i.e., both principal (the participant payment to purchase and install measures) and interest on that debt. Most of these programs will be directed toward enhancing credit or financing for commercial structures.</t>
  </si>
  <si>
    <t>All Other Commercial</t>
  </si>
  <si>
    <t>Programs not captured by any of the specific commercial program categories but are sufficiently distinct to the commercial sector to not be treated as a "Commercial/Industrial Other" program. Example: An EE program aimed specifically at the commercial subsector but is not clearly prescriptive or custom in nature.</t>
  </si>
  <si>
    <t>Industrial &amp; Agriculture</t>
  </si>
  <si>
    <t>Programs in which an energy assessment is performed on one or more participant industrial or agricultural facilities to identify sources of potential energy waste and measures to reduce that waste.</t>
  </si>
  <si>
    <t>Programs designed around the delivery of site-specific projects typically characterized by an extensive onsite energy assessment and identification and installation of multiple measures unique to that facility. These measures may vary significantly from site to site. This category is intended to capture "whole-facility" approaches to industrial or agricultural sector efficiency opportunities for a wide range of building types and markets</t>
  </si>
  <si>
    <t>Custom/</t>
  </si>
  <si>
    <t>Data center programs are custom-designed around large-scale server floors or data centers that often serve high-tech, banking or academia. Projects tend to be site-specific and involve some combination of lighting, servers, networking devices, cooling/chillers, and energy management systems/software. Several of these may be of experimental or proprietary design.</t>
  </si>
  <si>
    <t>Data Centers</t>
  </si>
  <si>
    <t>Custom/Ind. &amp; Ag. Process</t>
  </si>
  <si>
    <t xml:space="preserve">Industrial programs deliver custom-designed projects that are characterized by an onsite energy and process efficiency assessment and a site-specific measure set focused on process related improvements that may include, for example, substantial changes in a manufacturing line. This category includes all EE program work at industrial or agricultural sites that is process focused and not generic (and thus would be in the custom category) and not otherwise covered by the single-measure prescriptive programs below (e.g., lighting, HVAC, water heaters). </t>
  </si>
  <si>
    <t>Custom/ Refrigerated Warehouses</t>
  </si>
  <si>
    <t>Warehouse programs are typically aimed at large-scale refrigerated storage facilities and often target end uses such as lighting, climate controls and refrigeration systems.</t>
  </si>
  <si>
    <t>Programs that incentivize owners or builders of new industrial or agricultural facilities to design and build beyond current code or to a certain certification level, e.g., ENERGY STAR or LEED.</t>
  </si>
  <si>
    <t>Prescriptive Industrial</t>
  </si>
  <si>
    <t>Prescriptive programs that encourage the purchase and installation of some or all of a specified set of pre-approved industrial measures besides those covered in other measure-specific prescriptive programs on this list, e.g., industrial compressor programs.</t>
  </si>
  <si>
    <t>Prescriptive/ Agriculture</t>
  </si>
  <si>
    <t>Farm- and orchard-based agricultural programs that primarily involve irrigation pumping and do not include agricultural refrigeration or processing at scale.</t>
  </si>
  <si>
    <t>Prescriptive/ Motors</t>
  </si>
  <si>
    <t>Motors programs usually offer a prescribed set of approved higher efficiency motors, with industrial motors programs typically getting the largest savings from larger, high powered motors (&gt;200 hp).</t>
  </si>
  <si>
    <t>Programs designed to provide or facilitate loans, credit enhancements or interest rate reductions/buy downs. As with other programs, included costs are utility costs, including the costs of any inducements for lenders, e.g., loan loss reserves, interest rate buy-downs, etc. Where participant costs are available for collection, these ideally will include the total customer share, i.e., both principal (the participant payment to purchase and install measures) and interest on that debt. Most of these programs will be directed toward enhancing credit or financing for industrial and/or agricultural facilities.</t>
  </si>
  <si>
    <t>All Other IA</t>
  </si>
  <si>
    <t>Self Direct</t>
  </si>
  <si>
    <t>Industrial programs that are designed and delivered by the participant, using funds that otherwise would have been paid as ratepayer support for all DSM programs. These programs may be referred to as "opt out" programs, among other names.</t>
  </si>
  <si>
    <t xml:space="preserve">Programs not captured by any of the specific industrial/agricultural categories but are sufficiently distinct to the industrial and/or agricultural sectors to not be treated as a "Commercial/Industrial Other" program. Example: An efficiency program aimed specifically at the industrial and agricultural sectors but is not clearly prescriptive or custom in nature might be classified as Other </t>
  </si>
  <si>
    <t>Commercial &amp; Industrial</t>
  </si>
  <si>
    <r>
      <t xml:space="preserve">Programs designed around the delivery of site-specific industrial and commercial projects typically characterized by an extensive onsite energy assessment and identification and installation of multiple measures unique to that facility. This category is for programs that address </t>
    </r>
    <r>
      <rPr>
        <b/>
        <sz val="9"/>
        <color rgb="FF5F497A"/>
        <rFont val="Calibri"/>
        <family val="2"/>
      </rPr>
      <t>both</t>
    </r>
    <r>
      <rPr>
        <sz val="9"/>
        <color rgb="FF5F497A"/>
        <rFont val="Calibri"/>
        <family val="2"/>
      </rPr>
      <t xml:space="preserve"> the commercial and industrial sectors and cannot be relegated to one sector or another for lack of information on participation or savings.</t>
    </r>
  </si>
  <si>
    <t>Programs that incentivize owners or builders of new commercial and industrial facilities to design and build beyond current code or to a certain certification level, e.g., ENERGY STAR or LEED. This category should be used sparingly for those programs that cannot be identified with either the commercial or industrial sector on the basis of information available about participation or the source(s) of savings.</t>
  </si>
  <si>
    <t xml:space="preserve">Prescriptive programs that encourage the purchase and installation of some or all of a specified set of pre-approved industrial and/or commercial measures but which cannot be differentiated by sector based upon the description of the participants or nature or source of the savings. </t>
  </si>
  <si>
    <t xml:space="preserve">Generally large commercial and industrial programs that are designed and delivered by the participant, using funds that otherwise would have been paid as ratepayer support for all DSM programs. This category is to be used for self-direct or opt-out programs that address both large commercial and industrial entities but which cannot be differentiated between these sectors because the nature and source of the savings is not available or is also too highly aggregated. </t>
  </si>
  <si>
    <t>All Other C&amp;I</t>
  </si>
  <si>
    <t>Mixed Offerings</t>
  </si>
  <si>
    <t>Programs that cannot be classified under any of the specific commercial or industrial program categories and span a large variety of offerings aimed at both the commercial and industrial sectors.</t>
  </si>
  <si>
    <t>Programs not captured by any of the specific commercial/industrial categories but are sufficiently distinct to the industrial and/or agricultural sectors to not be treated as a "Commercial/Industrial Other" program</t>
  </si>
  <si>
    <t>Codes &amp; Standards (C&amp;S)</t>
  </si>
  <si>
    <t>In C&amp;S programs, the PA may engage in a variety of activities designed to advance the adoption, application or compliance level of building codes and end-use energy performance standards. Examples might include advocacy at the state or federal level for higher standards for HVAC equipment; training of architects, engineers and builder/developers on code compliance; and training of building inspectors in ensuring the codes are met.</t>
  </si>
  <si>
    <t>Codes &amp; Standards</t>
  </si>
  <si>
    <t>Market Transformation (MT)</t>
  </si>
  <si>
    <t>Programs that encourage a reduction in market barriers resulting from a market intervention, as evidenced by a set of market effects that is likely to last after the intervention has been withdrawn, reduced, or changed. MT programs are gauged by their market effects (e.g., increased awareness of energy efficient technologies among customers and suppliers); reduced prices for more efficient models; increased availability of more efficient models; and ultimately, increased market share for energy efficient goods, services and design practices. Example programs might include upstream incentives to manufacturers to make more efficient goods more commercially available; and point-of-sale or installation incentives for emerging technologies that are not yet cost effective. Workforce training and development programs are covered by a separate category. Upstream incentives for commercially available goods are sorted into the program categories for those goods (e.g., consumer electronics or HVAC).</t>
  </si>
  <si>
    <t>Workforce Development</t>
  </si>
  <si>
    <t>Workforce training and development programs are a distinct category of market transformation program designed to provide the underlying skills and labor base for deployment of energy-efficiency measures.</t>
  </si>
  <si>
    <t>This category is intended to capture all programs that cannot be allocated to a specific sector (or are multi-sectoral) and cannot be allocated to a specific program type.</t>
  </si>
  <si>
    <t>Multi-Sector and Other</t>
  </si>
  <si>
    <t>Planning/ Evaluation/Other Programmatic Support</t>
  </si>
  <si>
    <t>Non-ME&amp;O support programs include the range of activities not otherwise accounted for in program-specific costs but needed for planning &amp; designing a portfolio of programs and otherwise complying with regulatory requirements for DSM activities outside of program implementation. These activities generally are focused on the front and back end of program cycles, in assessing prospective programs; designing programs and portfolios; assessing the cost effectiveness of measures, programs and portfolios; and arranging for, directing or delivering reports and evaluations of the process and impacts of those programs - where those costs are not captured in program costs.</t>
  </si>
  <si>
    <t>Voltage Reduction/Transformers</t>
  </si>
  <si>
    <t>Programs that support investments in distribution system efficiency or enhance distribution system operations by reducing losses. The most common form of these programs involve the installation and use of conservation voltage regulation/reduction (CVR) systems and practices that control distribution feeder voltage so that utilization devices operate at their peak efficiency, which is usually at a level near the lower bounds of their utilization or nameplate voltages. Other measures may include installation of higher efficiency transformers. These programs generally are not targeted to specific end users but typically involve changes made by the electricity distribution utility.</t>
  </si>
  <si>
    <t xml:space="preserve">Shading/reflective programs include programs designed to lessen heating and cooling loads through changes to the exterior of a structure (e.g., tree plantings to shade walls and windows, window screens and cool/reflective roofs). These programs are not necessarily specific to a sector. </t>
  </si>
  <si>
    <t>Multi-Sector Rebates</t>
  </si>
  <si>
    <t>Multi-sector rebate programs include providing incentives for commercially available end-use goods for multiple sectors (e.g., PCs, HVAC).</t>
  </si>
  <si>
    <t>These programs are aimed generally at helping the PA identify new opportunities for energy savings (e.g., research on emerging technologies or conservation strategies). Research conducted on new program types or the inclusion of new, commercially available measures in an existing program are accounted for separately under cross-cutting program support.</t>
  </si>
  <si>
    <t>Low-income programs are efficiency programs aimed at lower income households, based upon some type of income/means testing or eligibility. These programs most often take the form of single-family weatherization, but a variety of other program types also are included in this program category (e.g., multi-family/affordable housing weatherization, low-income direct-install programs).</t>
  </si>
  <si>
    <t>Time-of-Use Pricing</t>
  </si>
  <si>
    <t>Demand-side management that uses a retail rate or Tariff in which customers are charged different prices for using electricity at different times during the day. Examples are time-of-use rates, real time pricing, hourly pricing, and critical peak pricing. Time-based rates do not include seasonal rates, inverted block, or declining block rates.</t>
  </si>
  <si>
    <t>Pricing</t>
  </si>
  <si>
    <t>Critical Peak Pricing</t>
  </si>
  <si>
    <t>Demand-side management that combines direct load control with a pre-specified high price for use during designated critical peak periods, triggered by system contingencies or high wholesale market prices.</t>
  </si>
  <si>
    <t>Critical Peak Pricing with Load Control</t>
  </si>
  <si>
    <t>Real-Time Pricing</t>
  </si>
  <si>
    <t>Demand-side management that uses rate and price structure in which the retail price for electricity typically fluctuates hourly or more often, to reflect changes in the wholesale price of electricity on either a day-ahead or hour-ahead basis.</t>
  </si>
  <si>
    <t>Peak Time Rebate</t>
  </si>
  <si>
    <t>Peak time rebates allow customers to earn a rebate by reducing energy use from a baseline during a specified number of hours on critical peak days. Like Critical Peak Pricing, the number of critical peak days is usually capped for a calendar year and is linked to conditions such as system reliability concerns or very high supply prices.</t>
  </si>
  <si>
    <t>Rebate</t>
  </si>
  <si>
    <t>Load management programs that are not captured by the specific DR categories named on this list.</t>
  </si>
  <si>
    <t>Yes</t>
  </si>
  <si>
    <t xml:space="preserve"> </t>
  </si>
  <si>
    <t>Fuel Oil</t>
  </si>
  <si>
    <t>Key</t>
  </si>
  <si>
    <t>ABC Utility</t>
  </si>
  <si>
    <t>123 Main St.</t>
  </si>
  <si>
    <t>CS: Marketing, Education, Outreach - General Portfolio Branding and EE Awareness</t>
  </si>
  <si>
    <t>CS: Education and Outreach - School- and Community-Based Education</t>
  </si>
  <si>
    <t>CS: Planning/Eval/Other Prog. Support</t>
  </si>
  <si>
    <t>Cross-Cutting &amp; Other</t>
  </si>
  <si>
    <t xml:space="preserve">Cost of Capital (i.e., generally the weighted average of the cost of funds that otherwise would be used to purchase the energy and capacity avoided by the efficiency investment.) </t>
  </si>
  <si>
    <t>Source of Capital (e.g., ratepayer funds, municipal bonds, USDA/Treasury loans, etc.)</t>
  </si>
  <si>
    <t>Education And Outreach - School and Community-Based Education</t>
  </si>
  <si>
    <t>Shading/Cool Roofs</t>
  </si>
  <si>
    <t>Mkg, Educ., Outrch - General Portfolio Branding and EE Awareness</t>
  </si>
  <si>
    <t xml:space="preserve">ME&amp;O programs include most standalone marketing, education and outreach programs (e.g., statewide marketing, outreach and brand development). </t>
  </si>
  <si>
    <t>In-school energy and water efficiency programs are also included in this category, including those that supply school children with kits of prescriptive measures such as CFLs and low-flow showerheads for installation at home.</t>
  </si>
  <si>
    <t>Behavioral/Feedback - Online Audit</t>
  </si>
  <si>
    <t>Behavioral/Feedback - Normative Energy Reports</t>
  </si>
  <si>
    <t>Behavioral/Feedback - In-Home Displays</t>
  </si>
  <si>
    <t>Behavioral/Other</t>
  </si>
  <si>
    <t>Line losses (% of retails sales)</t>
  </si>
  <si>
    <t>Program Category</t>
  </si>
  <si>
    <t>Claimed Lifetime Savings*</t>
  </si>
  <si>
    <t>Claimed Annual Savings</t>
  </si>
  <si>
    <t>Lifetime Gas Savings (therms)</t>
  </si>
  <si>
    <t>Annual Electricity Savings (MWh)</t>
  </si>
  <si>
    <t>Annual Gas Savings (therms)</t>
  </si>
  <si>
    <t>Total Program Administrator Electricity Expenditures</t>
  </si>
  <si>
    <t xml:space="preserve">Total Program Administrator Gas Expenditures </t>
  </si>
  <si>
    <t>Delivery</t>
  </si>
  <si>
    <t>Expenditures**</t>
  </si>
  <si>
    <t>Electricity Efficiency Expenditures ($)</t>
  </si>
  <si>
    <t>Gas Efficiency Expenditures ($)</t>
  </si>
  <si>
    <t>Electricity Incentive Expenditures</t>
  </si>
  <si>
    <t>Electricity Administration Expenditures</t>
  </si>
  <si>
    <t>Electricity Marketing, Education &amp; Outreach Expenditures</t>
  </si>
  <si>
    <t>Electricity Evaluation Expenditures</t>
  </si>
  <si>
    <t>Electricity Other Expenditures</t>
  </si>
  <si>
    <t>Electricity Participant Expenditures</t>
  </si>
  <si>
    <t>Electricity Total Resource Expenditures</t>
  </si>
  <si>
    <t>Gas Incentive Expenditures</t>
  </si>
  <si>
    <t>Gas Administration Expenditures</t>
  </si>
  <si>
    <t>Gas Marketing, Education &amp; Outreach Expenditures</t>
  </si>
  <si>
    <t>Gas Evaluation Expenditures</t>
  </si>
  <si>
    <t>Gas Other Expenditures</t>
  </si>
  <si>
    <t>Gas Participant Expenditures</t>
  </si>
  <si>
    <t>Gas Total Resource Expenditures</t>
  </si>
  <si>
    <t>Electricity Delivery Expenditures</t>
  </si>
  <si>
    <t>Gas Delivery Expenditures</t>
  </si>
  <si>
    <t>Air Quality Impacts</t>
  </si>
  <si>
    <t>To some degree, power plants generally control emissions of some pollutants to the atmosphere; the balance goes up the stack. Some emissions are harmful to human health and welfare as they are emitted; others contribute to chemical reactions in the atmosphere, creating harmful contaminants while airborne.</t>
  </si>
  <si>
    <t>Annual Incremental Savings (MWh/MW)</t>
  </si>
  <si>
    <t xml:space="preserve"> Annual incremental savings are the savings acquired or planned to be acquired as a result of energy efficiency activities in that program year. Note that these are annualized, "full-year" savings, regardless of when measures were installed during the program year; the cost of first-year savings is derived for a full, 12-month first year.</t>
  </si>
  <si>
    <t>Avoidance of Uncollectible Bills for Utilities</t>
  </si>
  <si>
    <t>Utility rates are designed with a “provision for uncollectible accounts” that recognizes that not all bills will be collected. These costs are normally borne by all other consumers of the utility. To the extent that low-income energy efficiency programs succeed in reducing utility bills, the magnitude of these uncollectible accounts will be reduced, thus providing savings to the utility system and nonparticipants in the form of lower utility bills, and should be accounted for as utility system benefits in Section 4. However, some costs associated with energy service to low-income consumers are borne by payment assistance programs such as the Low-Income Home Energy Assistance Program, a federal tax-funded program. To the extent that non-utility funding is used to support low-income energy services, this is a societal benefit.</t>
  </si>
  <si>
    <t>Benefits Unique to Low-Income Consumers</t>
  </si>
  <si>
    <t>Low-income consumers may derive benefits from energy efficiency programs that customers able to make regular bill payments do not experience. To the extent that energy efficiency programs help to avoid curtailment of service, for example, these customers will avoid food spoilage or even more dire health consequences of being without electric service. Although social service agencies may assist with bill payment and restoration of service, the customer still suffers from the outage in ways that are never compensated.</t>
  </si>
  <si>
    <t>Bonus Mechanism</t>
  </si>
  <si>
    <t>Utility is able to fully recover program costs.  As an incentive, the utility is rewarded an additional % of total program costs.  The incentive level typically is tied to achievement of energy (and/or demand) savings goals.</t>
  </si>
  <si>
    <t>Capitalization</t>
  </si>
  <si>
    <t>Utility capitalizes the annual cost of the program over the first set of years of the lifetime of the installed measures.</t>
  </si>
  <si>
    <t>Capitalization at higher ROE</t>
  </si>
  <si>
    <t>Utility capitalizes the annual cost of the program over the first set of years of the lifetime of the installed measures.  Authorized ROE is increased by a specific number of basis points for these EE investments.</t>
  </si>
  <si>
    <t>Comfort</t>
  </si>
  <si>
    <t>Many energy efficiency measures increase consumer comfort. One of the most obvious of these is the use of air sealing (guided by blower-door tests) to reduce drafts, moisture, mold and rot, and improve heat balance throughout a home.</t>
  </si>
  <si>
    <t>Cost-Plus</t>
  </si>
  <si>
    <t>Utility receives a financial incentive based on the program expenditures, not performance.  The utility would be able to recover their costs plus an additional fee.</t>
  </si>
  <si>
    <t>Credit enhancement</t>
  </si>
  <si>
    <t xml:space="preserve">A credit enhancement is anything that improves the chances that financing will be repaid to the capital provider. Sometimes a credit enhancement involves setting aside some funds to cover potential losses in case of nonpayment. A credit enhancement can take one of several forms: loan loss reserves, loan guarantees, loan loss insurance, debt service reserves, and subordinated/senior capital structure. </t>
  </si>
  <si>
    <t>Debt Service</t>
  </si>
  <si>
    <t>The regular interest and principal payments that customers are obligated to make on a financial product. These payments may be made on a monthly, quarterly, semi-annual, or annual basis depending on the financial product.</t>
  </si>
  <si>
    <t>Demand Savings</t>
  </si>
  <si>
    <t>Site-level demand reduction during the system peak period.</t>
  </si>
  <si>
    <t>Employee Productivity</t>
  </si>
  <si>
    <t xml:space="preserve">Improved working environment can result in higher labor productivity.  For example, air conditioning is an important investment in hot climates even though it consumes a lot of energy.  </t>
  </si>
  <si>
    <t>Employment and Other Economic Impacts</t>
  </si>
  <si>
    <t>There is a different mix of capital and labor used in the electricity production and demand-side electricity efficiency industries.  As a result, the labor market and the multiplier effect of wage spending can change when investments are shifted from production to efficiency.</t>
  </si>
  <si>
    <t>Guaranteed Payment on Default</t>
  </si>
  <si>
    <t>Enables lenders to recover all potential losses in the event of borrower default. Program administrators can limit the total amount of loans they will guarantee or can offer an unlimited guarantee for any loans.</t>
  </si>
  <si>
    <t>Implementer</t>
  </si>
  <si>
    <t>A third-party manager and operator of a program that has a contract with a program administrator who oversees the entire energy efficiency portfolio.</t>
  </si>
  <si>
    <t>Interactive effects</t>
  </si>
  <si>
    <t>The impact of reducing energy use from one measure or end-use on the energy use of other measures or end-uses.  
An example of this is high efficient lighting, which gives off less waste heat than lower efficient lighting.  This reduction in waste heat affects heating, ventilating, and cooling (HVAC) energy requirements. These effects vary based on space conditioning mode, saturation of space heating and cooling technologies and their relative efficiencies and climate zones. The influence of climate zone on interactive effects depends on a variety of house-specific factors. In cooling-dominated climates, the interactive effects are positive, resulting in additional savings due to decreased cooling load. However, in heating-dominated climates, the interactive effects are negative, with decreased savings due to increased heating load.</t>
  </si>
  <si>
    <t>Interest Rate Buydown</t>
  </si>
  <si>
    <t>A sum paid to a lender by a third party, such as a program administrator, in order to reduce the effective interest rate to the borrower (a program participant). This upfront payment is based on the difference between the sum of all principal and interest payments that a lender would be projected to receive at the market-based interest rate and the sum of payments that the lender would receive from the target (incentivized) interest rate—adjusted for the time value of money.</t>
  </si>
  <si>
    <t>Leases</t>
  </si>
  <si>
    <t>An arrangement in which one party pays another party for the use and possession of an asset or a service.</t>
  </si>
  <si>
    <t>Loan Loss Reserve</t>
  </si>
  <si>
    <t>A loan loss reserve fund provides partial risk coverage to lenders - usually funds set aside in escrow - that would cover a pre-specified amount of loan losses.</t>
  </si>
  <si>
    <t>Naturally occurring energy savings</t>
  </si>
  <si>
    <t>The market effects of reduced energy use that occurr without utility programs.</t>
  </si>
  <si>
    <t>O&amp;M Cost Savings</t>
  </si>
  <si>
    <t>The difference in O&amp;M expenses between the energy efficiency measure and the baseline over the lifetime of the measure.  For example, replacing an older, less efficient air-conditioner with a new more efficient unit will also avoid multiple service calls on the older unit, simply because it is replaced with a new unit.</t>
  </si>
  <si>
    <t>On-bill loans</t>
  </si>
  <si>
    <t>A loan that can be repaid on a customer's utility bill.</t>
  </si>
  <si>
    <t>Other Economic Considerations</t>
  </si>
  <si>
    <t>For example, energy efficiency, may reduce energy import dependence, and direct a greater percentage of its consumption to in-state, employment-intensive goods and services, whose supply chains also largely reside within the state, thereby creating a “multiplier” effect of job generation.</t>
  </si>
  <si>
    <t>Participant Expenditures (net of incentives)</t>
  </si>
  <si>
    <t>Costs incurred by the participant minus financial incentives received by the participant.</t>
  </si>
  <si>
    <t>Participant Health Impacts</t>
  </si>
  <si>
    <t>When efficiency measures are installed in residences and businesses, improvements to indoor air quality, moisture. Non-Energy Benefits to Participants control, and other environmental health elements often occur.</t>
  </si>
  <si>
    <t>Participant Incentive Costs ($)</t>
  </si>
  <si>
    <t xml:space="preserve"> Actual spending by the PA on financial strategies intended to encourage a change in behavior related to energy use. Incentives can take various forms, e.g., rebates, subsidies, financing, prizes. Customer incentives are commonly used in energy efficiency programs as rebates for individual measures or as buy-downs in more custom-oriented projects, although incentives can be monetary inducements to manufacturers, distributors, contractors, or retailers to increase the availability and affordability of energy efficient goods and services in the market.  Technical assistance to customers that is paid for by the program administrator can be considered an incentive.</t>
  </si>
  <si>
    <t>Planned Savings</t>
  </si>
  <si>
    <t xml:space="preserve">The reduction in energy and demand that was projected for the program year being reported. </t>
  </si>
  <si>
    <t>Program Administrator Cost Test</t>
  </si>
  <si>
    <t xml:space="preserve">Comparsion of program administrator costs to supply-side resource costs.  The program administrator cost test, or PACT, was originally named the utility cost test (UCT). As program management has expanded to government agencies, nonprofit groups, and other parties, the term “program administrator cost test” has come into use, but the computations are the same. </t>
  </si>
  <si>
    <t>Program Administrator Incentives</t>
  </si>
  <si>
    <t xml:space="preserve">Financial incentives provided to the program administrator based on either the performance of energy efficiency programs or the program expenditures.  </t>
  </si>
  <si>
    <t>Ratepayer Impact Measure Test</t>
  </si>
  <si>
    <t>Comparison of administrator costs and utility bill reductions to supply-side resource costs.</t>
  </si>
  <si>
    <t>Reduction of Effects of Termination of Service</t>
  </si>
  <si>
    <t>Reducing low-income household energy bills reduces the probability of the household being unable to afford their energy bill, and therefore face termination of service. When customers don’t pay their bills, utilities will begin a process that can ultimately lead to disconnecting the customer’s electric service. This process requires staff time, notices to the customer, and so forth. In short, it imposes costs on the utility. It can also impose costs on the customer in the form of their time, spoiled food in refrigerators and freezers, and the like.</t>
  </si>
  <si>
    <t>Secured Loan</t>
  </si>
  <si>
    <t>A loan in which a borrower pledges some asset as collateral for the loan.</t>
  </si>
  <si>
    <t>Shared Savings Mechanism</t>
  </si>
  <si>
    <t>Utility retails a certain percentage of the present value of net forecasted total resource benefits from the portfolio of EE programs.  Also known as a Shared Benefits Mechanism or Incentive.</t>
  </si>
  <si>
    <t>Site savings</t>
  </si>
  <si>
    <t>The savings from the project location or the meter-level reduction in consumption.</t>
  </si>
  <si>
    <t>Societal Cost Test</t>
  </si>
  <si>
    <t>Comparison of society's costs of energy efficiency to resource savings and non-cash costs and benefits.</t>
  </si>
  <si>
    <t>Societal Risk and Energy Security</t>
  </si>
  <si>
    <t>The impact of short supply or interruption of power supply and the impact that this may place on the broader economic region.</t>
  </si>
  <si>
    <t>Source Savings</t>
  </si>
  <si>
    <t>Site savings plus the T&amp;D losses between the site and the power plant.</t>
  </si>
  <si>
    <t>Subordinate Capital</t>
  </si>
  <si>
    <t xml:space="preserve">Contributions of capital to a loan or pool of loans which are accorded secondary priority for recovery in the event of default. A supplier of subordinate capital would have lower priority recourse than a primary supplier of capital. </t>
  </si>
  <si>
    <t>T&amp;D losses from the site to the power plant</t>
  </si>
  <si>
    <t>The savings from the site or the meter plus the savings from reduced transmission and distribution (T&amp;D) losses between the site and the power plant.</t>
  </si>
  <si>
    <t>Total Electric Committed Spending ($)</t>
  </si>
  <si>
    <t xml:space="preserve"> Total electric committed spending is program spending associated with measures and projects that are approved, contracted and often implemented during the program year but the actual outlay (e.g., payment of a rebate after installation) occurs after the program year has ended.</t>
  </si>
  <si>
    <t>Total Electric Expenditures ($)</t>
  </si>
  <si>
    <t xml:space="preserve"> Total dollar amount that a program administrator actually spent on an electric energy efficiency program over the defined program year in the defined geographic area where the program is implemented. Total program expenditures include all program administrative costs, incentive costs, marketing &amp; outreach costs and evaluation costs. </t>
  </si>
  <si>
    <t>Total Gas Budget ($)</t>
  </si>
  <si>
    <t xml:space="preserve"> Total dollar amount that a program administrator plans to spend on a natural gas energy efficiency program over the defined program year in the defined geographic area where the program is to be implemented. The total program budget includes all program administrative costs, incentive costs, marketing &amp; outreach costs and, often, evaluation costs. </t>
  </si>
  <si>
    <t>Total Gas Committed Spending ($)</t>
  </si>
  <si>
    <t xml:space="preserve"> Total gas committed spending is program spending associated with measures and projects that are approved, contracted and often implemented during the program year but the actual outlay, e.g., payment of a rebate after installation, occurs after the program year has ended.</t>
  </si>
  <si>
    <t>Total Gas Expenditures ($)</t>
  </si>
  <si>
    <t xml:space="preserve"> Total dollar amount that a program administrator actually spends on a natural gas energy efficiency program over the defined program year in the defined geographic area where the program is implemented. Total program expenditures include all program administrative costs, incentive costs, marketing &amp; outreach costs and, often, evaluation costs. Performance incentives are not considered part of the program costs and should be excluded.</t>
  </si>
  <si>
    <t>Total Resource Cost Test</t>
  </si>
  <si>
    <t>Comparison of program administrator and customer costs to utility resource savings.</t>
  </si>
  <si>
    <t>Unsecured Loan</t>
  </si>
  <si>
    <t>A loan issued and supported only by the borrower's creditworthiness and not by a type of collateral.</t>
  </si>
  <si>
    <t>Water Quantity and Quality Impcts</t>
  </si>
  <si>
    <t>Utilities use massive amounts of water for power plant operations. Although some discharge of pollutants is regulated, virtually all steam electric power plants (i.e., coal and natural gas plants) produce effluent that may adversely affect the biosphere.</t>
  </si>
  <si>
    <t>Average Measure life (yrs)*</t>
  </si>
  <si>
    <t>Non-incentive Costs</t>
  </si>
  <si>
    <t>Incentive Costs</t>
  </si>
  <si>
    <t>Participant Cost (net of incentives)</t>
  </si>
  <si>
    <t>Non-administrative Costs</t>
  </si>
  <si>
    <t>Administrative</t>
  </si>
  <si>
    <t>Marketing, Education &amp; Outreach</t>
  </si>
  <si>
    <t>Evaluation, Measurement &amp; Verification (EM&amp;V)</t>
  </si>
  <si>
    <t>Staff labor, overhead</t>
  </si>
  <si>
    <t>Technical assistance and on-site audits</t>
  </si>
  <si>
    <t>Advertising costs including, but not limited to, educational/promotional materials, website development and updates</t>
  </si>
  <si>
    <t>Costs to validate savings within the utility program (i.e. customer projects) and outside of independent EM&amp;V</t>
  </si>
  <si>
    <t>Participant Incentives</t>
  </si>
  <si>
    <t>Costs incurred by the participant net of the financial incentives received</t>
  </si>
  <si>
    <t>Other costs that are not paid by either the participants or program administrators</t>
  </si>
  <si>
    <t>Personnel costs for performing general portfolio marketing functions</t>
  </si>
  <si>
    <t>Residential energy audits</t>
  </si>
  <si>
    <t>TV/Radio ads</t>
  </si>
  <si>
    <t>Measurement &amp; verification of energy savings</t>
  </si>
  <si>
    <t>Rebates and incentives received by the program participant</t>
  </si>
  <si>
    <t>Tracking system and database development/update costs</t>
  </si>
  <si>
    <t>Commercial and Industrial energy audits</t>
  </si>
  <si>
    <t>Promotional events targeting potential participants</t>
  </si>
  <si>
    <t>Payments to consultants for preparation/update of Deemed Savings and Technical Reference Manuals</t>
  </si>
  <si>
    <t>Water conservation kits</t>
  </si>
  <si>
    <t>Utility company EE personnel salary and benefits not charged elsewhere</t>
  </si>
  <si>
    <t>Technical assistance</t>
  </si>
  <si>
    <t>Interruptible credits or payments</t>
  </si>
  <si>
    <t>Overhead costs (office space, vehicles, etc.)</t>
  </si>
  <si>
    <t>Delivery staff labor</t>
  </si>
  <si>
    <t>Coupons</t>
  </si>
  <si>
    <t>Planning &amp; Design</t>
  </si>
  <si>
    <t>Personnel costs for performing delivery functions (utility or 3rd party administrator) such as customer sales</t>
  </si>
  <si>
    <t>Direct install costs for all programs with direct install provisions</t>
  </si>
  <si>
    <t>Program planning &amp; design cost</t>
  </si>
  <si>
    <t>Costs of processing applications for all types of incentives and rebates</t>
  </si>
  <si>
    <t>Educational kits that include energy saving equipment</t>
  </si>
  <si>
    <t>Portfolio planning &amp; design cost</t>
  </si>
  <si>
    <t>Call center</t>
  </si>
  <si>
    <t>Upstream or Midstream Incentives</t>
  </si>
  <si>
    <t>Consultants used for portfolio and program design and planning</t>
  </si>
  <si>
    <t>Training</t>
  </si>
  <si>
    <t>Payments to contractors for weatherization services</t>
  </si>
  <si>
    <t>Administrative Other</t>
  </si>
  <si>
    <t>Program administrator personnel training costs</t>
  </si>
  <si>
    <t>Upstream program incentives</t>
  </si>
  <si>
    <t>Costs to support other EE related events and organizations</t>
  </si>
  <si>
    <t>Trade ally training events</t>
  </si>
  <si>
    <t>Midstream program incentives</t>
  </si>
  <si>
    <t>Research and development cost</t>
  </si>
  <si>
    <t>Delivery other</t>
  </si>
  <si>
    <t>Request for proposal preparation and review</t>
  </si>
  <si>
    <t>Behavioral feedback home energy reports</t>
  </si>
  <si>
    <t>Market research &amp; customer targeting</t>
  </si>
  <si>
    <t>"No touch" audits.</t>
  </si>
  <si>
    <t>Portfolio notes</t>
  </si>
  <si>
    <t>Reporting notes</t>
  </si>
  <si>
    <t>Other notes</t>
  </si>
  <si>
    <t>*It is preferable to report both measure life and lifetime savings, but only one of them is needed for determining the cost of saved energy</t>
  </si>
  <si>
    <t>Lifetime Electricity Savings 
(MWh)</t>
  </si>
  <si>
    <t>Claimed Lifetime Gross Electricity Savings</t>
  </si>
  <si>
    <t>Claimed Lifetime Net Electricity Savings</t>
  </si>
  <si>
    <t>**Providing granular data is preferable  To determine the total cost of saved energy, the program administrator cost along with either the participant cost or the total resource cost are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</si>
</sst>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
    <numFmt numFmtId="166" formatCode="0.0%;_(* &quot;-&quot;_)"/>
    <numFmt numFmtId="167" formatCode="_-* #,##0.0_-;\-* #,##0.0_-;_-* &quot;-&quot;??_-;_-@_-"/>
    <numFmt numFmtId="168" formatCode="#,##0.00&quot; $&quot;;\-#,##0.00&quot; $&quot;"/>
    <numFmt numFmtId="169" formatCode=";;;"/>
    <numFmt numFmtId="170" formatCode="0.0%;_(&quot;-&quot;_)"/>
    <numFmt numFmtId="171" formatCode="_(* #,##0_);_(* \(#,##0\);_(* &quot;-&quot;??_);_(@_)"/>
    <numFmt numFmtId="172" formatCode="##."/>
    <numFmt numFmtId="173" formatCode="#,##0.0_);\(#,##0.0\)"/>
  </numFmts>
  <fonts count="66">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color theme="1"/>
      <name val="Calibri"/>
      <family val="2"/>
      <scheme val="minor"/>
    </font>
    <font>
      <b/>
      <u/>
      <sz val="11"/>
      <color theme="1"/>
      <name val="Calibri"/>
      <family val="2"/>
      <scheme val="minor"/>
    </font>
    <font>
      <sz val="10"/>
      <name val="Calibri"/>
      <family val="2"/>
      <scheme val="minor"/>
    </font>
    <font>
      <u/>
      <sz val="11"/>
      <color theme="10"/>
      <name val="Calibri"/>
      <family val="2"/>
    </font>
    <font>
      <sz val="11"/>
      <color indexed="8"/>
      <name val="Calibri"/>
      <family val="2"/>
    </font>
    <font>
      <sz val="11"/>
      <color indexed="9"/>
      <name val="Calibri"/>
      <family val="2"/>
    </font>
    <font>
      <sz val="10"/>
      <name val="Arial"/>
      <family val="2"/>
    </font>
    <font>
      <sz val="11"/>
      <color indexed="20"/>
      <name val="Calibri"/>
      <family val="2"/>
    </font>
    <font>
      <sz val="9"/>
      <color theme="1"/>
      <name val="Calibri"/>
      <family val="2"/>
      <scheme val="minor"/>
    </font>
    <font>
      <b/>
      <sz val="11"/>
      <color indexed="52"/>
      <name val="Calibri"/>
      <family val="2"/>
    </font>
    <font>
      <b/>
      <sz val="11"/>
      <color indexed="9"/>
      <name val="Calibri"/>
      <family val="2"/>
    </font>
    <font>
      <sz val="10"/>
      <color theme="1"/>
      <name val="Arial"/>
      <family val="2"/>
    </font>
    <font>
      <sz val="10"/>
      <color indexed="8"/>
      <name val="Calibri"/>
      <family val="2"/>
    </font>
    <font>
      <sz val="10"/>
      <name val="Times New Roman"/>
      <family val="1"/>
    </font>
    <font>
      <sz val="11"/>
      <name val="??"/>
      <family val="3"/>
    </font>
    <font>
      <i/>
      <sz val="11"/>
      <color indexed="23"/>
      <name val="Calibri"/>
      <family val="2"/>
    </font>
    <font>
      <sz val="11"/>
      <color indexed="17"/>
      <name val="Calibri"/>
      <family val="2"/>
    </font>
    <font>
      <sz val="8"/>
      <name val="Arial"/>
      <family val="2"/>
    </font>
    <font>
      <b/>
      <u/>
      <sz val="11"/>
      <color indexed="37"/>
      <name val="Arial"/>
      <family val="2"/>
    </font>
    <font>
      <b/>
      <sz val="9"/>
      <color theme="1"/>
      <name val="Calibri"/>
      <family val="2"/>
      <scheme val="minor"/>
    </font>
    <font>
      <b/>
      <sz val="12"/>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sz val="7"/>
      <name val="Small Fonts"/>
      <family val="2"/>
    </font>
    <font>
      <sz val="10"/>
      <color rgb="FF000000"/>
      <name val="Times New Roman"/>
      <family val="1"/>
    </font>
    <font>
      <sz val="10"/>
      <name val="MS Sans Serif"/>
      <family val="2"/>
    </font>
    <font>
      <sz val="10"/>
      <color indexed="8"/>
      <name val="Arial"/>
      <family val="2"/>
    </font>
    <font>
      <b/>
      <sz val="11"/>
      <color indexed="63"/>
      <name val="Calibri"/>
      <family val="2"/>
    </font>
    <font>
      <sz val="10"/>
      <name val="Tahoma"/>
      <family val="2"/>
    </font>
    <font>
      <b/>
      <sz val="12"/>
      <color theme="4"/>
      <name val="Calibri"/>
      <family val="2"/>
      <scheme val="minor"/>
    </font>
    <font>
      <b/>
      <sz val="18"/>
      <color indexed="56"/>
      <name val="Cambria"/>
      <family val="2"/>
    </font>
    <font>
      <b/>
      <sz val="11"/>
      <color indexed="8"/>
      <name val="Calibri"/>
      <family val="2"/>
    </font>
    <font>
      <sz val="8"/>
      <color indexed="12"/>
      <name val="Arial"/>
      <family val="2"/>
    </font>
    <font>
      <sz val="11"/>
      <color indexed="10"/>
      <name val="Calibri"/>
      <family val="2"/>
    </font>
    <font>
      <sz val="10"/>
      <color indexed="8"/>
      <name val="楲污瑡潩⁮"/>
    </font>
    <font>
      <b/>
      <sz val="11"/>
      <color theme="0"/>
      <name val="Calibri"/>
      <family val="2"/>
      <scheme val="minor"/>
    </font>
    <font>
      <b/>
      <sz val="11"/>
      <color rgb="FF000000"/>
      <name val="Calibri"/>
      <family val="2"/>
      <scheme val="minor"/>
    </font>
    <font>
      <sz val="11"/>
      <color rgb="FF000000"/>
      <name val="Calibri"/>
      <family val="2"/>
      <scheme val="minor"/>
    </font>
    <font>
      <sz val="10"/>
      <name val="Calibri"/>
      <family val="2"/>
    </font>
    <font>
      <b/>
      <sz val="12"/>
      <name val="Calibri"/>
      <family val="2"/>
    </font>
    <font>
      <sz val="11"/>
      <color indexed="8"/>
      <name val="Arial"/>
      <family val="2"/>
    </font>
    <font>
      <b/>
      <sz val="10"/>
      <name val="Calibri"/>
      <family val="2"/>
    </font>
    <font>
      <b/>
      <sz val="10"/>
      <color rgb="FFFFFFFF"/>
      <name val="Calibri"/>
      <family val="2"/>
    </font>
    <font>
      <sz val="22"/>
      <color theme="1"/>
      <name val="Calibri"/>
      <family val="2"/>
      <scheme val="minor"/>
    </font>
    <font>
      <b/>
      <sz val="10"/>
      <color rgb="FF5F497A"/>
      <name val="Calibri"/>
      <family val="2"/>
    </font>
    <font>
      <sz val="9"/>
      <color rgb="FF5F497A"/>
      <name val="Calibri"/>
      <family val="2"/>
    </font>
    <font>
      <i/>
      <sz val="10"/>
      <color rgb="FFFFFFFF"/>
      <name val="Calibri"/>
      <family val="2"/>
    </font>
    <font>
      <b/>
      <sz val="9"/>
      <color rgb="FF5F497A"/>
      <name val="Calibri"/>
      <family val="2"/>
    </font>
    <font>
      <b/>
      <sz val="14"/>
      <name val="Calibri"/>
      <family val="2"/>
    </font>
    <font>
      <sz val="11"/>
      <color theme="0"/>
      <name val="Calibri"/>
      <family val="2"/>
      <scheme val="minor"/>
    </font>
    <font>
      <sz val="10"/>
      <color theme="0"/>
      <name val="Calibri"/>
      <family val="2"/>
      <scheme val="minor"/>
    </font>
    <font>
      <u/>
      <sz val="11"/>
      <color theme="10"/>
      <name val="Calibri"/>
      <family val="2"/>
      <scheme val="minor"/>
    </font>
    <font>
      <b/>
      <sz val="18"/>
      <name val="Calibri"/>
      <family val="2"/>
    </font>
    <font>
      <sz val="9"/>
      <color indexed="8"/>
      <name val="Calibri"/>
      <family val="2"/>
    </font>
    <font>
      <b/>
      <sz val="14"/>
      <color theme="1"/>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C0C0C0"/>
        <bgColor indexed="64"/>
      </patternFill>
    </fill>
    <fill>
      <patternFill patternType="solid">
        <fgColor rgb="FF966A8D"/>
        <bgColor indexed="64"/>
      </patternFill>
    </fill>
    <fill>
      <patternFill patternType="solid">
        <fgColor rgb="FF948A54"/>
        <bgColor indexed="64"/>
      </patternFill>
    </fill>
    <fill>
      <patternFill patternType="solid">
        <fgColor theme="7" tint="0.79998168889431442"/>
        <bgColor indexed="64"/>
      </patternFill>
    </fill>
    <fill>
      <patternFill patternType="solid">
        <fgColor rgb="FFC6AEC1"/>
        <bgColor indexed="64"/>
      </patternFill>
    </fill>
    <fill>
      <patternFill patternType="solid">
        <fgColor rgb="FFC4BC96"/>
        <bgColor indexed="64"/>
      </patternFill>
    </fill>
    <fill>
      <patternFill patternType="solid">
        <fgColor rgb="FFE9DFE7"/>
        <bgColor indexed="64"/>
      </patternFill>
    </fill>
    <fill>
      <patternFill patternType="solid">
        <fgColor theme="4" tint="0.59999389629810485"/>
        <bgColor theme="4"/>
      </patternFill>
    </fill>
    <fill>
      <patternFill patternType="solid">
        <fgColor theme="4" tint="-0.249977111117893"/>
        <bgColor theme="4"/>
      </patternFill>
    </fill>
    <fill>
      <patternFill patternType="solid">
        <fgColor theme="3" tint="0.79998168889431442"/>
        <bgColor indexed="64"/>
      </patternFill>
    </fill>
  </fills>
  <borders count="93">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bottom style="thick">
        <color theme="4"/>
      </bottom>
      <diagonal/>
    </border>
    <border>
      <left/>
      <right style="thin">
        <color auto="1"/>
      </right>
      <top style="thin">
        <color auto="1"/>
      </top>
      <bottom style="thin">
        <color auto="1"/>
      </bottom>
      <diagonal/>
    </border>
    <border>
      <left style="thin">
        <color indexed="64"/>
      </left>
      <right style="thin">
        <color indexed="64"/>
      </right>
      <top/>
      <bottom/>
      <diagonal/>
    </border>
    <border>
      <left style="double">
        <color indexed="64"/>
      </left>
      <right/>
      <top/>
      <bottom style="hair">
        <color indexed="64"/>
      </bottom>
      <diagonal/>
    </border>
    <border>
      <left/>
      <right/>
      <top/>
      <bottom style="dashed">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theme="4"/>
      </top>
      <bottom/>
      <diagonal/>
    </border>
    <border>
      <left style="thick">
        <color theme="0"/>
      </left>
      <right style="thick">
        <color theme="0"/>
      </right>
      <top/>
      <bottom style="thin">
        <color theme="0" tint="-0.24994659260841701"/>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right/>
      <top style="thin">
        <color indexed="62"/>
      </top>
      <bottom style="double">
        <color indexed="62"/>
      </bottom>
      <diagonal/>
    </border>
    <border>
      <left style="thin">
        <color indexed="64"/>
      </left>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auto="1"/>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ck">
        <color rgb="FFFFFFFF"/>
      </right>
      <top style="medium">
        <color indexed="64"/>
      </top>
      <bottom style="medium">
        <color indexed="64"/>
      </bottom>
      <diagonal/>
    </border>
    <border>
      <left style="thick">
        <color rgb="FFFFFFFF"/>
      </left>
      <right style="thick">
        <color rgb="FFFFFFFF"/>
      </right>
      <top style="medium">
        <color indexed="64"/>
      </top>
      <bottom style="medium">
        <color indexed="64"/>
      </bottom>
      <diagonal/>
    </border>
    <border>
      <left/>
      <right style="thick">
        <color rgb="FFFFFFFF"/>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ck">
        <color rgb="FFFFFFFF"/>
      </left>
      <right style="thick">
        <color rgb="FFFFFFFF"/>
      </right>
      <top style="medium">
        <color indexed="64"/>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thick">
        <color rgb="FFFFFFFF"/>
      </right>
      <top/>
      <bottom/>
      <diagonal/>
    </border>
    <border>
      <left style="thick">
        <color rgb="FFFFFFFF"/>
      </left>
      <right style="thick">
        <color rgb="FFFFFFFF"/>
      </right>
      <top/>
      <bottom/>
      <diagonal/>
    </border>
    <border>
      <left/>
      <right style="thick">
        <color rgb="FFFFFFFF"/>
      </right>
      <top/>
      <bottom style="thick">
        <color rgb="FFFFFFFF"/>
      </bottom>
      <diagonal/>
    </border>
    <border>
      <left style="thick">
        <color rgb="FFFFFFFF"/>
      </left>
      <right style="thick">
        <color rgb="FFFFFFFF"/>
      </right>
      <top/>
      <bottom style="thick">
        <color rgb="FFFFFFFF"/>
      </bottom>
      <diagonal/>
    </border>
    <border>
      <left/>
      <right style="medium">
        <color indexed="64"/>
      </right>
      <top/>
      <bottom style="thick">
        <color rgb="FFFFFFFF"/>
      </bottom>
      <diagonal/>
    </border>
    <border>
      <left style="thick">
        <color rgb="FFFFFFFF"/>
      </left>
      <right style="thick">
        <color rgb="FFFFFFFF"/>
      </right>
      <top style="thick">
        <color rgb="FFFFFFFF"/>
      </top>
      <bottom/>
      <diagonal/>
    </border>
    <border>
      <left style="thick">
        <color rgb="FFFFFFFF"/>
      </left>
      <right style="medium">
        <color indexed="64"/>
      </right>
      <top style="thick">
        <color rgb="FFFFFFFF"/>
      </top>
      <bottom/>
      <diagonal/>
    </border>
    <border>
      <left style="thick">
        <color rgb="FFFFFFFF"/>
      </left>
      <right style="medium">
        <color indexed="64"/>
      </right>
      <top/>
      <bottom/>
      <diagonal/>
    </border>
    <border>
      <left style="thick">
        <color rgb="FFFFFFFF"/>
      </left>
      <right style="medium">
        <color indexed="64"/>
      </right>
      <top/>
      <bottom style="thick">
        <color rgb="FFFFFFFF"/>
      </bottom>
      <diagonal/>
    </border>
    <border>
      <left style="medium">
        <color auto="1"/>
      </left>
      <right style="thin">
        <color auto="1"/>
      </right>
      <top style="thin">
        <color auto="1"/>
      </top>
      <bottom/>
      <diagonal/>
    </border>
    <border>
      <left style="medium">
        <color auto="1"/>
      </left>
      <right style="thick">
        <color rgb="FFFFFFFF"/>
      </right>
      <top style="medium">
        <color auto="1"/>
      </top>
      <bottom/>
      <diagonal/>
    </border>
    <border>
      <left style="thick">
        <color rgb="FFFFFFFF"/>
      </left>
      <right style="thick">
        <color rgb="FFFFFFFF"/>
      </right>
      <top style="medium">
        <color indexed="64"/>
      </top>
      <bottom style="thick">
        <color rgb="FFFFFFFF"/>
      </bottom>
      <diagonal/>
    </border>
    <border>
      <left/>
      <right style="thick">
        <color rgb="FFFFFFFF"/>
      </right>
      <top style="medium">
        <color indexed="64"/>
      </top>
      <bottom style="thick">
        <color rgb="FFFFFFFF"/>
      </bottom>
      <diagonal/>
    </border>
    <border>
      <left style="thick">
        <color rgb="FFFFFFFF"/>
      </left>
      <right style="medium">
        <color indexed="64"/>
      </right>
      <top style="medium">
        <color indexed="64"/>
      </top>
      <bottom/>
      <diagonal/>
    </border>
    <border>
      <left style="medium">
        <color auto="1"/>
      </left>
      <right style="thick">
        <color rgb="FFFFFFFF"/>
      </right>
      <top/>
      <bottom/>
      <diagonal/>
    </border>
    <border>
      <left style="thick">
        <color rgb="FFFFFFFF"/>
      </left>
      <right/>
      <top style="thick">
        <color rgb="FFFFFFFF"/>
      </top>
      <bottom style="thick">
        <color rgb="FFFFFFFF"/>
      </bottom>
      <diagonal/>
    </border>
    <border>
      <left style="thick">
        <color rgb="FFFFFFFF"/>
      </left>
      <right/>
      <top style="thick">
        <color rgb="FFFFFFFF"/>
      </top>
      <bottom/>
      <diagonal/>
    </border>
    <border>
      <left style="medium">
        <color auto="1"/>
      </left>
      <right style="thick">
        <color rgb="FFFFFFFF"/>
      </right>
      <top/>
      <bottom style="medium">
        <color indexed="64"/>
      </bottom>
      <diagonal/>
    </border>
    <border>
      <left style="thick">
        <color rgb="FFFFFFFF"/>
      </left>
      <right style="thick">
        <color rgb="FFFFFFFF"/>
      </right>
      <top/>
      <bottom style="medium">
        <color indexed="64"/>
      </bottom>
      <diagonal/>
    </border>
    <border>
      <left/>
      <right style="thick">
        <color rgb="FFFFFFFF"/>
      </right>
      <top/>
      <bottom style="medium">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indexed="64"/>
      </bottom>
      <diagonal/>
    </border>
    <border>
      <left style="thick">
        <color rgb="FFFFFFFF"/>
      </left>
      <right style="medium">
        <color indexed="64"/>
      </right>
      <top/>
      <bottom style="medium">
        <color indexed="64"/>
      </bottom>
      <diagonal/>
    </border>
    <border>
      <left/>
      <right style="medium">
        <color indexed="64"/>
      </right>
      <top style="medium">
        <color indexed="64"/>
      </top>
      <bottom style="thick">
        <color rgb="FFFFFFFF"/>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auto="1"/>
      </top>
      <bottom/>
      <diagonal/>
    </border>
    <border>
      <left/>
      <right style="thin">
        <color auto="1"/>
      </right>
      <top/>
      <bottom/>
      <diagonal/>
    </border>
  </borders>
  <cellStyleXfs count="2607">
    <xf numFmtId="0" fontId="0" fillId="0" borderId="0"/>
    <xf numFmtId="164" fontId="5" fillId="0" borderId="0">
      <alignment horizontal="left" wrapText="1"/>
    </xf>
    <xf numFmtId="0" fontId="8" fillId="0" borderId="0" applyNumberFormat="0" applyFill="0" applyBorder="0" applyAlignment="0" applyProtection="0">
      <alignment vertical="top"/>
      <protection locked="0"/>
    </xf>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166" fontId="11" fillId="20" borderId="7">
      <alignment horizontal="center" vertical="center"/>
    </xf>
    <xf numFmtId="0" fontId="12" fillId="3" borderId="0" applyNumberFormat="0" applyBorder="0" applyAlignment="0" applyProtection="0"/>
    <xf numFmtId="0" fontId="12" fillId="3" borderId="0" applyNumberFormat="0" applyBorder="0" applyAlignment="0" applyProtection="0"/>
    <xf numFmtId="0" fontId="13" fillId="0" borderId="8" applyNumberFormat="0" applyFont="0" applyProtection="0">
      <alignment wrapText="1"/>
    </xf>
    <xf numFmtId="0" fontId="14" fillId="21" borderId="9" applyNumberFormat="0" applyAlignment="0" applyProtection="0"/>
    <xf numFmtId="0" fontId="14" fillId="21" borderId="9" applyNumberFormat="0" applyAlignment="0" applyProtection="0"/>
    <xf numFmtId="0" fontId="15" fillId="22" borderId="10" applyNumberFormat="0" applyAlignment="0" applyProtection="0"/>
    <xf numFmtId="0" fontId="15" fillId="22" borderId="10"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6"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6"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applyFont="0" applyFill="0" applyBorder="0" applyAlignment="0" applyProtection="0"/>
    <xf numFmtId="6" fontId="19" fillId="0" borderId="0">
      <protection locked="0"/>
    </xf>
    <xf numFmtId="0" fontId="20" fillId="0" borderId="0" applyNumberFormat="0" applyFill="0" applyBorder="0" applyAlignment="0" applyProtection="0"/>
    <xf numFmtId="0" fontId="20" fillId="0" borderId="0" applyNumberFormat="0" applyFill="0" applyBorder="0" applyAlignment="0" applyProtection="0"/>
    <xf numFmtId="167" fontId="11" fillId="0" borderId="0">
      <protection locked="0"/>
    </xf>
    <xf numFmtId="0" fontId="13" fillId="0" borderId="0" applyNumberFormat="0" applyFill="0" applyBorder="0" applyAlignment="0" applyProtection="0"/>
    <xf numFmtId="0" fontId="13" fillId="0" borderId="0" applyNumberFormat="0" applyProtection="0">
      <alignment vertical="top" wrapText="1"/>
    </xf>
    <xf numFmtId="0" fontId="13" fillId="0" borderId="11" applyNumberFormat="0" applyProtection="0">
      <alignment vertical="top" wrapText="1"/>
    </xf>
    <xf numFmtId="0" fontId="21" fillId="4" borderId="0" applyNumberFormat="0" applyBorder="0" applyAlignment="0" applyProtection="0"/>
    <xf numFmtId="0" fontId="21" fillId="4" borderId="0" applyNumberFormat="0" applyBorder="0" applyAlignment="0" applyProtection="0"/>
    <xf numFmtId="38" fontId="22" fillId="23" borderId="0" applyNumberFormat="0" applyBorder="0" applyAlignment="0" applyProtection="0"/>
    <xf numFmtId="0" fontId="23" fillId="0" borderId="0" applyNumberFormat="0" applyFill="0" applyBorder="0" applyAlignment="0" applyProtection="0"/>
    <xf numFmtId="0" fontId="24" fillId="0" borderId="4" applyNumberFormat="0" applyProtection="0">
      <alignment wrapText="1"/>
    </xf>
    <xf numFmtId="0" fontId="24" fillId="0" borderId="12" applyNumberFormat="0" applyProtection="0">
      <alignment horizontal="left" wrapText="1"/>
    </xf>
    <xf numFmtId="0" fontId="25" fillId="0" borderId="13" applyNumberFormat="0" applyAlignment="0" applyProtection="0">
      <alignment horizontal="left" vertical="center"/>
    </xf>
    <xf numFmtId="0" fontId="25" fillId="0" borderId="14">
      <alignment horizontal="left" vertical="center"/>
    </xf>
    <xf numFmtId="0" fontId="26" fillId="0" borderId="15" applyNumberFormat="0" applyFill="0" applyAlignment="0" applyProtection="0"/>
    <xf numFmtId="0" fontId="26" fillId="0" borderId="15" applyNumberFormat="0" applyFill="0" applyAlignment="0" applyProtection="0"/>
    <xf numFmtId="0" fontId="27" fillId="0" borderId="16"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168" fontId="11" fillId="0" borderId="0">
      <protection locked="0"/>
    </xf>
    <xf numFmtId="168" fontId="11" fillId="0" borderId="0">
      <protection locked="0"/>
    </xf>
    <xf numFmtId="169" fontId="11" fillId="0" borderId="0" applyFont="0" applyFill="0" applyBorder="0" applyAlignment="0" applyProtection="0">
      <alignment horizontal="center"/>
    </xf>
    <xf numFmtId="0" fontId="29" fillId="0" borderId="18" applyNumberFormat="0" applyFill="0" applyAlignment="0" applyProtection="0"/>
    <xf numFmtId="0" fontId="30" fillId="0" borderId="0" applyNumberFormat="0" applyFill="0" applyBorder="0" applyAlignment="0" applyProtection="0"/>
    <xf numFmtId="10" fontId="22" fillId="24" borderId="19" applyNumberFormat="0" applyBorder="0" applyAlignment="0" applyProtection="0"/>
    <xf numFmtId="0" fontId="31" fillId="7" borderId="9" applyNumberFormat="0" applyAlignment="0" applyProtection="0"/>
    <xf numFmtId="0" fontId="31" fillId="7" borderId="9" applyNumberFormat="0" applyAlignment="0" applyProtection="0"/>
    <xf numFmtId="0" fontId="31" fillId="7" borderId="9" applyNumberFormat="0" applyAlignment="0" applyProtection="0"/>
    <xf numFmtId="0" fontId="31" fillId="7" borderId="9" applyNumberFormat="0" applyAlignment="0" applyProtection="0"/>
    <xf numFmtId="0" fontId="31" fillId="7" borderId="9" applyNumberFormat="0" applyAlignment="0" applyProtection="0"/>
    <xf numFmtId="0" fontId="32" fillId="0" borderId="20" applyNumberFormat="0" applyFill="0" applyAlignment="0" applyProtection="0"/>
    <xf numFmtId="0" fontId="32" fillId="0" borderId="20" applyNumberFormat="0" applyFill="0" applyAlignment="0" applyProtection="0"/>
    <xf numFmtId="0" fontId="33" fillId="25" borderId="0" applyNumberFormat="0" applyBorder="0" applyAlignment="0" applyProtection="0"/>
    <xf numFmtId="0" fontId="33" fillId="25" borderId="0" applyNumberFormat="0" applyBorder="0" applyAlignment="0" applyProtection="0"/>
    <xf numFmtId="37" fontId="34" fillId="0" borderId="0"/>
    <xf numFmtId="170" fontId="11" fillId="0" borderId="0"/>
    <xf numFmtId="164" fontId="5" fillId="0" borderId="0">
      <alignment horizontal="left" wrapText="1"/>
    </xf>
    <xf numFmtId="0" fontId="11" fillId="0" borderId="0"/>
    <xf numFmtId="0" fontId="35" fillId="0" borderId="0"/>
    <xf numFmtId="0" fontId="35" fillId="0" borderId="0"/>
    <xf numFmtId="0" fontId="36"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1" fillId="0" borderId="0"/>
    <xf numFmtId="0" fontId="1" fillId="0" borderId="0"/>
    <xf numFmtId="0" fontId="1" fillId="0" borderId="0"/>
    <xf numFmtId="0" fontId="35" fillId="0" borderId="0"/>
    <xf numFmtId="0" fontId="35" fillId="0" borderId="0"/>
    <xf numFmtId="0" fontId="11" fillId="0" borderId="0"/>
    <xf numFmtId="0" fontId="11" fillId="0" borderId="0"/>
    <xf numFmtId="0" fontId="11" fillId="0" borderId="0"/>
    <xf numFmtId="0" fontId="35" fillId="0" borderId="0"/>
    <xf numFmtId="0" fontId="35"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35" fillId="0" borderId="0"/>
    <xf numFmtId="0" fontId="36" fillId="0" borderId="0"/>
    <xf numFmtId="0" fontId="11" fillId="0" borderId="0"/>
    <xf numFmtId="0" fontId="11" fillId="0" borderId="0"/>
    <xf numFmtId="0" fontId="11" fillId="0" borderId="0"/>
    <xf numFmtId="0" fontId="36" fillId="0" borderId="0"/>
    <xf numFmtId="0" fontId="35" fillId="0" borderId="0"/>
    <xf numFmtId="0" fontId="35" fillId="0" borderId="0"/>
    <xf numFmtId="0" fontId="1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35" fillId="0" borderId="0"/>
    <xf numFmtId="0" fontId="36" fillId="0" borderId="0"/>
    <xf numFmtId="0" fontId="3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6" fillId="0" borderId="0"/>
    <xf numFmtId="0" fontId="11" fillId="0" borderId="0"/>
    <xf numFmtId="0" fontId="11" fillId="0" borderId="0"/>
    <xf numFmtId="0" fontId="36" fillId="0" borderId="0"/>
    <xf numFmtId="0" fontId="36" fillId="0" borderId="0"/>
    <xf numFmtId="0" fontId="36"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7" fillId="0" borderId="0"/>
    <xf numFmtId="0" fontId="37" fillId="0" borderId="0"/>
    <xf numFmtId="0" fontId="37" fillId="0" borderId="0"/>
    <xf numFmtId="0" fontId="37" fillId="0" borderId="0"/>
    <xf numFmtId="0" fontId="37" fillId="0" borderId="0"/>
    <xf numFmtId="0" fontId="9" fillId="0" borderId="0"/>
    <xf numFmtId="0" fontId="18" fillId="0" borderId="0"/>
    <xf numFmtId="0" fontId="3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18" fillId="0" borderId="0"/>
    <xf numFmtId="0" fontId="18" fillId="0" borderId="0"/>
    <xf numFmtId="0" fontId="11" fillId="0" borderId="0"/>
    <xf numFmtId="0" fontId="11" fillId="0" borderId="0"/>
    <xf numFmtId="0" fontId="1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3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1" fillId="0" borderId="0"/>
    <xf numFmtId="0" fontId="1" fillId="0" borderId="0"/>
    <xf numFmtId="0" fontId="1" fillId="0" borderId="0"/>
    <xf numFmtId="0" fontId="9" fillId="0" borderId="0"/>
    <xf numFmtId="0" fontId="11" fillId="0" borderId="0"/>
    <xf numFmtId="0" fontId="11" fillId="0" borderId="0"/>
    <xf numFmtId="0" fontId="9" fillId="0" borderId="0"/>
    <xf numFmtId="0" fontId="11" fillId="0" borderId="0"/>
    <xf numFmtId="0" fontId="35"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35" fillId="0" borderId="0"/>
    <xf numFmtId="0" fontId="11" fillId="0" borderId="0"/>
    <xf numFmtId="0" fontId="9"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36" fillId="0" borderId="0"/>
    <xf numFmtId="0" fontId="35" fillId="0" borderId="0"/>
    <xf numFmtId="0" fontId="11" fillId="0" borderId="0"/>
    <xf numFmtId="0" fontId="35" fillId="0" borderId="0"/>
    <xf numFmtId="0" fontId="35" fillId="0" borderId="0"/>
    <xf numFmtId="0" fontId="36" fillId="0" borderId="0"/>
    <xf numFmtId="0" fontId="1"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35" fillId="0" borderId="0"/>
    <xf numFmtId="0" fontId="35" fillId="0" borderId="0"/>
    <xf numFmtId="0" fontId="35" fillId="0" borderId="0"/>
    <xf numFmtId="0" fontId="35" fillId="0" borderId="0"/>
    <xf numFmtId="0" fontId="11" fillId="0" borderId="0"/>
    <xf numFmtId="0" fontId="11" fillId="0" borderId="0"/>
    <xf numFmtId="0" fontId="35" fillId="0" borderId="0"/>
    <xf numFmtId="0" fontId="11" fillId="0" borderId="0"/>
    <xf numFmtId="0" fontId="11" fillId="0" borderId="0"/>
    <xf numFmtId="0" fontId="11" fillId="0" borderId="0"/>
    <xf numFmtId="0" fontId="11" fillId="26" borderId="21" applyNumberFormat="0" applyFont="0" applyAlignment="0" applyProtection="0"/>
    <xf numFmtId="0" fontId="11" fillId="26" borderId="21" applyNumberFormat="0" applyFont="0" applyAlignment="0" applyProtection="0"/>
    <xf numFmtId="0" fontId="38" fillId="21" borderId="22" applyNumberFormat="0" applyAlignment="0" applyProtection="0"/>
    <xf numFmtId="0" fontId="38" fillId="21" borderId="22" applyNumberFormat="0" applyAlignment="0" applyProtection="0"/>
    <xf numFmtId="0" fontId="24" fillId="0" borderId="23" applyNumberFormat="0" applyProtection="0">
      <alignment wrapText="1"/>
    </xf>
    <xf numFmtId="10" fontId="11"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3" fillId="0" borderId="24" applyNumberFormat="0" applyFont="0" applyFill="0" applyProtection="0">
      <alignment wrapText="1"/>
    </xf>
    <xf numFmtId="0" fontId="24" fillId="0" borderId="25" applyNumberFormat="0" applyFill="0" applyProtection="0">
      <alignment wrapText="1"/>
    </xf>
    <xf numFmtId="164" fontId="11" fillId="0" borderId="0">
      <alignment horizontal="left" wrapText="1"/>
    </xf>
    <xf numFmtId="0" fontId="39" fillId="0" borderId="0" applyNumberFormat="0" applyFont="0" applyFill="0" applyBorder="0" applyAlignment="0" applyProtection="0"/>
    <xf numFmtId="0" fontId="40" fillId="0" borderId="0" applyNumberFormat="0" applyProtection="0">
      <alignment horizontal="left"/>
    </xf>
    <xf numFmtId="0" fontId="41" fillId="0" borderId="0" applyNumberFormat="0" applyFill="0" applyBorder="0" applyAlignment="0" applyProtection="0"/>
    <xf numFmtId="0" fontId="41" fillId="0" borderId="0" applyNumberFormat="0" applyFill="0" applyBorder="0" applyAlignment="0" applyProtection="0"/>
    <xf numFmtId="0" fontId="42" fillId="0" borderId="26" applyNumberFormat="0" applyFill="0" applyAlignment="0" applyProtection="0"/>
    <xf numFmtId="0" fontId="42" fillId="0" borderId="26" applyNumberFormat="0" applyFill="0" applyAlignment="0" applyProtection="0"/>
    <xf numFmtId="37" fontId="22" fillId="27" borderId="0" applyNumberFormat="0" applyBorder="0" applyAlignment="0" applyProtection="0"/>
    <xf numFmtId="37" fontId="22" fillId="0" borderId="0"/>
    <xf numFmtId="3" fontId="43" fillId="0" borderId="18"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xf numFmtId="43" fontId="1" fillId="0" borderId="0" applyFont="0" applyFill="0" applyBorder="0" applyAlignment="0" applyProtection="0"/>
    <xf numFmtId="44" fontId="1" fillId="0" borderId="0" applyFont="0" applyFill="0" applyBorder="0" applyAlignment="0" applyProtection="0"/>
    <xf numFmtId="172" fontId="49" fillId="0" borderId="0"/>
    <xf numFmtId="0" fontId="50" fillId="0" borderId="0" applyNumberFormat="0" applyFill="0" applyProtection="0">
      <alignment horizontal="left"/>
    </xf>
    <xf numFmtId="0" fontId="14" fillId="21" borderId="49" applyNumberFormat="0" applyAlignment="0" applyProtection="0"/>
    <xf numFmtId="0" fontId="14" fillId="21" borderId="49" applyNumberFormat="0" applyAlignment="0" applyProtection="0"/>
    <xf numFmtId="0" fontId="14" fillId="21" borderId="49" applyNumberFormat="0" applyAlignment="0" applyProtection="0"/>
    <xf numFmtId="0" fontId="14" fillId="21" borderId="49" applyNumberFormat="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37" fontId="49" fillId="0" borderId="0" applyFill="0" applyBorder="0" applyProtection="0">
      <alignment horizontal="center"/>
    </xf>
    <xf numFmtId="173" fontId="49" fillId="0" borderId="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0" fontId="25" fillId="0" borderId="50">
      <alignment horizontal="left" vertical="center"/>
    </xf>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10" fontId="22" fillId="24" borderId="51" applyNumberFormat="0" applyBorder="0" applyAlignment="0" applyProtection="0"/>
    <xf numFmtId="10" fontId="22" fillId="24" borderId="51" applyNumberFormat="0" applyBorder="0" applyAlignment="0" applyProtection="0"/>
    <xf numFmtId="10" fontId="22" fillId="24" borderId="51" applyNumberFormat="0" applyBorder="0" applyAlignment="0" applyProtection="0"/>
    <xf numFmtId="10" fontId="22" fillId="24" borderId="51" applyNumberFormat="0" applyBorder="0" applyAlignment="0" applyProtection="0"/>
    <xf numFmtId="0" fontId="49" fillId="29" borderId="51" applyNumberFormat="0">
      <alignment horizontal="left"/>
      <protection locked="0"/>
    </xf>
    <xf numFmtId="0" fontId="49" fillId="29" borderId="51" applyNumberFormat="0">
      <alignment horizontal="left"/>
      <protection locked="0"/>
    </xf>
    <xf numFmtId="0" fontId="49" fillId="29" borderId="51" applyNumberFormat="0">
      <alignment horizontal="left"/>
      <protection locked="0"/>
    </xf>
    <xf numFmtId="0" fontId="49" fillId="29" borderId="51" applyNumberFormat="0">
      <alignment horizontal="left"/>
      <protection locked="0"/>
    </xf>
    <xf numFmtId="0" fontId="31" fillId="7" borderId="49" applyNumberFormat="0" applyAlignment="0" applyProtection="0"/>
    <xf numFmtId="0" fontId="31" fillId="7" borderId="49" applyNumberFormat="0" applyAlignment="0" applyProtection="0"/>
    <xf numFmtId="0" fontId="31" fillId="7" borderId="49" applyNumberFormat="0" applyAlignment="0" applyProtection="0"/>
    <xf numFmtId="0" fontId="31" fillId="7" borderId="49" applyNumberFormat="0" applyAlignment="0" applyProtection="0"/>
    <xf numFmtId="0" fontId="31" fillId="7" borderId="49" applyNumberFormat="0" applyAlignment="0" applyProtection="0"/>
    <xf numFmtId="0" fontId="31" fillId="7" borderId="49" applyNumberFormat="0" applyAlignment="0" applyProtection="0"/>
    <xf numFmtId="0" fontId="31" fillId="7" borderId="49" applyNumberFormat="0" applyAlignment="0" applyProtection="0"/>
    <xf numFmtId="0" fontId="31" fillId="7" borderId="49" applyNumberFormat="0" applyAlignment="0" applyProtection="0"/>
    <xf numFmtId="0" fontId="51" fillId="26" borderId="52" applyNumberFormat="0" applyFont="0" applyAlignment="0" applyProtection="0"/>
    <xf numFmtId="0" fontId="11" fillId="26" borderId="52" applyNumberFormat="0" applyFont="0" applyAlignment="0" applyProtection="0"/>
    <xf numFmtId="0" fontId="52" fillId="30" borderId="53" applyNumberFormat="0" applyAlignment="0" applyProtection="0"/>
    <xf numFmtId="0" fontId="52" fillId="30" borderId="53" applyNumberFormat="0" applyAlignment="0" applyProtection="0"/>
    <xf numFmtId="0" fontId="38" fillId="21" borderId="53" applyNumberFormat="0" applyAlignment="0" applyProtection="0"/>
    <xf numFmtId="0" fontId="38" fillId="21" borderId="53" applyNumberFormat="0" applyAlignment="0" applyProtection="0"/>
    <xf numFmtId="0" fontId="42" fillId="0" borderId="54" applyNumberFormat="0" applyFill="0" applyAlignment="0" applyProtection="0"/>
    <xf numFmtId="0" fontId="42" fillId="0" borderId="54" applyNumberFormat="0" applyFill="0" applyAlignment="0" applyProtection="0"/>
    <xf numFmtId="0" fontId="62" fillId="0" borderId="0" applyNumberFormat="0" applyFill="0" applyBorder="0" applyAlignment="0" applyProtection="0"/>
    <xf numFmtId="0" fontId="64" fillId="0" borderId="0" applyNumberFormat="0" applyBorder="0" applyProtection="0">
      <alignment horizontal="left"/>
    </xf>
  </cellStyleXfs>
  <cellXfs count="238">
    <xf numFmtId="0" fontId="0" fillId="0" borderId="0" xfId="0"/>
    <xf numFmtId="0" fontId="0" fillId="0" borderId="0" xfId="0" applyAlignment="1">
      <alignment wrapText="1"/>
    </xf>
    <xf numFmtId="0" fontId="0" fillId="0" borderId="0" xfId="0" applyAlignment="1"/>
    <xf numFmtId="0" fontId="0" fillId="0" borderId="2" xfId="0" applyBorder="1" applyAlignment="1">
      <alignment horizontal="center"/>
    </xf>
    <xf numFmtId="0" fontId="0" fillId="0" borderId="0" xfId="0" applyAlignment="1">
      <alignment horizontal="center" vertical="center"/>
    </xf>
    <xf numFmtId="0" fontId="0" fillId="0" borderId="2" xfId="0" applyBorder="1"/>
    <xf numFmtId="0" fontId="2" fillId="0" borderId="0" xfId="0" applyFont="1" applyAlignment="1">
      <alignment wrapText="1"/>
    </xf>
    <xf numFmtId="0" fontId="8" fillId="0" borderId="0" xfId="2" applyAlignment="1" applyProtection="1">
      <alignment wrapText="1"/>
    </xf>
    <xf numFmtId="0" fontId="0" fillId="0" borderId="0" xfId="0" applyFill="1" applyAlignment="1">
      <alignment wrapText="1"/>
    </xf>
    <xf numFmtId="14" fontId="4" fillId="0" borderId="0" xfId="0" applyNumberFormat="1" applyFont="1" applyFill="1" applyBorder="1"/>
    <xf numFmtId="0" fontId="4" fillId="0" borderId="0" xfId="0" applyFont="1" applyFill="1" applyBorder="1"/>
    <xf numFmtId="0" fontId="0" fillId="0" borderId="33" xfId="0" applyFont="1" applyFill="1" applyBorder="1" applyAlignment="1"/>
    <xf numFmtId="0" fontId="0" fillId="0" borderId="33" xfId="0" applyFont="1" applyFill="1" applyBorder="1" applyAlignment="1">
      <alignment horizontal="center"/>
    </xf>
    <xf numFmtId="0" fontId="0" fillId="0" borderId="38" xfId="0" applyFont="1" applyFill="1" applyBorder="1" applyAlignment="1">
      <alignment horizontal="center"/>
    </xf>
    <xf numFmtId="0" fontId="0" fillId="0" borderId="33" xfId="0" applyFont="1" applyFill="1" applyBorder="1" applyAlignment="1">
      <alignment horizontal="center" vertical="center"/>
    </xf>
    <xf numFmtId="0" fontId="3" fillId="28" borderId="28" xfId="0" applyFont="1" applyFill="1" applyBorder="1" applyAlignment="1">
      <alignment horizontal="center" vertical="center" wrapText="1"/>
    </xf>
    <xf numFmtId="0" fontId="0" fillId="0" borderId="42" xfId="0" applyBorder="1"/>
    <xf numFmtId="0" fontId="0" fillId="0" borderId="42" xfId="0" applyBorder="1" applyAlignment="1">
      <alignment horizontal="center"/>
    </xf>
    <xf numFmtId="0" fontId="2" fillId="0" borderId="0" xfId="0" applyFont="1"/>
    <xf numFmtId="0" fontId="4" fillId="0" borderId="4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40" xfId="0" applyFont="1" applyFill="1" applyBorder="1" applyAlignment="1">
      <alignment vertical="center" wrapText="1"/>
    </xf>
    <xf numFmtId="0" fontId="0" fillId="0" borderId="5" xfId="0" applyBorder="1" applyAlignment="1">
      <alignment horizontal="center"/>
    </xf>
    <xf numFmtId="171" fontId="0" fillId="0" borderId="42" xfId="2554" applyNumberFormat="1" applyFont="1" applyBorder="1"/>
    <xf numFmtId="0" fontId="47" fillId="0" borderId="37" xfId="0" applyFont="1" applyBorder="1" applyAlignment="1">
      <alignment horizontal="center" vertical="center" wrapText="1"/>
    </xf>
    <xf numFmtId="0" fontId="47" fillId="0" borderId="44" xfId="0" applyFont="1" applyBorder="1" applyAlignment="1">
      <alignment horizontal="center" vertical="center"/>
    </xf>
    <xf numFmtId="0" fontId="48" fillId="0" borderId="44" xfId="0" applyFont="1" applyBorder="1" applyAlignment="1">
      <alignment vertical="center" wrapText="1"/>
    </xf>
    <xf numFmtId="0" fontId="47" fillId="0" borderId="46" xfId="0" applyFont="1" applyBorder="1" applyAlignment="1">
      <alignment horizontal="center" vertical="center" wrapText="1"/>
    </xf>
    <xf numFmtId="0" fontId="48" fillId="0" borderId="47" xfId="0" applyFont="1" applyBorder="1" applyAlignment="1">
      <alignment vertical="center" wrapText="1"/>
    </xf>
    <xf numFmtId="172" fontId="49" fillId="0" borderId="0" xfId="2556" applyBorder="1" applyAlignment="1">
      <alignment horizontal="right"/>
    </xf>
    <xf numFmtId="0" fontId="50" fillId="0" borderId="0" xfId="2557" applyFill="1" applyBorder="1" applyAlignment="1">
      <alignment wrapText="1"/>
    </xf>
    <xf numFmtId="0" fontId="47" fillId="0" borderId="35" xfId="0" applyFont="1" applyBorder="1" applyAlignment="1">
      <alignment horizontal="center" vertical="center" wrapText="1"/>
    </xf>
    <xf numFmtId="0" fontId="48" fillId="0" borderId="48" xfId="0" applyFont="1" applyBorder="1" applyAlignment="1">
      <alignment vertical="center" wrapText="1"/>
    </xf>
    <xf numFmtId="0" fontId="53" fillId="31" borderId="55" xfId="0" applyFont="1" applyFill="1" applyBorder="1" applyAlignment="1">
      <alignment vertical="center" wrapText="1"/>
    </xf>
    <xf numFmtId="0" fontId="53" fillId="31" borderId="56" xfId="0" applyFont="1" applyFill="1" applyBorder="1" applyAlignment="1">
      <alignment vertical="center" wrapText="1"/>
    </xf>
    <xf numFmtId="0" fontId="53" fillId="31" borderId="57" xfId="0" applyFont="1" applyFill="1" applyBorder="1" applyAlignment="1">
      <alignment vertical="center" wrapText="1"/>
    </xf>
    <xf numFmtId="0" fontId="53" fillId="32" borderId="47" xfId="0" applyFont="1" applyFill="1" applyBorder="1" applyAlignment="1">
      <alignment vertical="center" wrapText="1"/>
    </xf>
    <xf numFmtId="0" fontId="53" fillId="35" borderId="60" xfId="0" applyFont="1" applyFill="1" applyBorder="1" applyAlignment="1">
      <alignment vertical="center" wrapText="1"/>
    </xf>
    <xf numFmtId="0" fontId="55" fillId="34" borderId="62" xfId="0" applyFont="1" applyFill="1" applyBorder="1" applyAlignment="1">
      <alignment vertical="center" wrapText="1"/>
    </xf>
    <xf numFmtId="0" fontId="53" fillId="35" borderId="48" xfId="0" applyFont="1" applyFill="1" applyBorder="1" applyAlignment="1">
      <alignment vertical="center" wrapText="1"/>
    </xf>
    <xf numFmtId="0" fontId="55" fillId="34" borderId="64" xfId="0" applyFont="1" applyFill="1" applyBorder="1" applyAlignment="1">
      <alignment vertical="center" wrapText="1"/>
    </xf>
    <xf numFmtId="0" fontId="0" fillId="35" borderId="66" xfId="0" applyFill="1" applyBorder="1" applyAlignment="1">
      <alignment vertical="top" wrapText="1"/>
    </xf>
    <xf numFmtId="0" fontId="55" fillId="36" borderId="62" xfId="0" applyFont="1" applyFill="1" applyBorder="1" applyAlignment="1">
      <alignment vertical="center" wrapText="1"/>
    </xf>
    <xf numFmtId="0" fontId="55" fillId="36" borderId="64" xfId="0" applyFont="1" applyFill="1" applyBorder="1" applyAlignment="1">
      <alignment vertical="center" wrapText="1"/>
    </xf>
    <xf numFmtId="0" fontId="56" fillId="36" borderId="64" xfId="0" applyFont="1" applyFill="1" applyBorder="1" applyAlignment="1">
      <alignment vertical="center" wrapText="1"/>
    </xf>
    <xf numFmtId="0" fontId="56" fillId="34" borderId="64" xfId="0" applyFont="1" applyFill="1" applyBorder="1" applyAlignment="1">
      <alignment vertical="center" wrapText="1"/>
    </xf>
    <xf numFmtId="0" fontId="53" fillId="35" borderId="66" xfId="0" applyFont="1" applyFill="1" applyBorder="1" applyAlignment="1">
      <alignment vertical="center" wrapText="1"/>
    </xf>
    <xf numFmtId="0" fontId="0" fillId="36" borderId="64" xfId="0" applyFill="1" applyBorder="1" applyAlignment="1">
      <alignment vertical="top" wrapText="1"/>
    </xf>
    <xf numFmtId="0" fontId="0" fillId="34" borderId="64" xfId="0" applyFill="1" applyBorder="1" applyAlignment="1">
      <alignment vertical="top" wrapText="1"/>
    </xf>
    <xf numFmtId="0" fontId="57" fillId="35" borderId="48" xfId="0" applyFont="1" applyFill="1" applyBorder="1" applyAlignment="1">
      <alignment vertical="center" wrapText="1"/>
    </xf>
    <xf numFmtId="0" fontId="56" fillId="36" borderId="62" xfId="0" applyFont="1" applyFill="1" applyBorder="1" applyAlignment="1">
      <alignment vertical="center" wrapText="1"/>
    </xf>
    <xf numFmtId="0" fontId="55" fillId="36" borderId="73" xfId="0" applyFont="1" applyFill="1" applyBorder="1" applyAlignment="1">
      <alignment vertical="center" wrapText="1"/>
    </xf>
    <xf numFmtId="0" fontId="56" fillId="36" borderId="74" xfId="0" applyFont="1" applyFill="1" applyBorder="1" applyAlignment="1">
      <alignment vertical="center" wrapText="1"/>
    </xf>
    <xf numFmtId="0" fontId="55" fillId="34" borderId="65" xfId="0" applyFont="1" applyFill="1" applyBorder="1" applyAlignment="1">
      <alignment vertical="center" wrapText="1"/>
    </xf>
    <xf numFmtId="0" fontId="55" fillId="36" borderId="65" xfId="0" applyFont="1" applyFill="1" applyBorder="1" applyAlignment="1">
      <alignment vertical="center" wrapText="1"/>
    </xf>
    <xf numFmtId="0" fontId="55" fillId="36" borderId="63" xfId="0" applyFont="1" applyFill="1" applyBorder="1" applyAlignment="1">
      <alignment vertical="center" wrapText="1"/>
    </xf>
    <xf numFmtId="0" fontId="56" fillId="36" borderId="77" xfId="0" applyFont="1" applyFill="1" applyBorder="1" applyAlignment="1">
      <alignment vertical="center" wrapText="1"/>
    </xf>
    <xf numFmtId="0" fontId="56" fillId="34" borderId="77" xfId="0" applyFont="1" applyFill="1" applyBorder="1" applyAlignment="1">
      <alignment vertical="center" wrapText="1"/>
    </xf>
    <xf numFmtId="0" fontId="55" fillId="34" borderId="63" xfId="0" applyFont="1" applyFill="1" applyBorder="1" applyAlignment="1">
      <alignment vertical="center" wrapText="1"/>
    </xf>
    <xf numFmtId="0" fontId="56" fillId="34" borderId="78" xfId="0" applyFont="1" applyFill="1" applyBorder="1" applyAlignment="1">
      <alignment vertical="center" wrapText="1"/>
    </xf>
    <xf numFmtId="0" fontId="55" fillId="34" borderId="80" xfId="0" applyFont="1" applyFill="1" applyBorder="1" applyAlignment="1">
      <alignment vertical="center" wrapText="1"/>
    </xf>
    <xf numFmtId="0" fontId="56" fillId="34" borderId="81" xfId="0" applyFont="1" applyFill="1" applyBorder="1" applyAlignment="1">
      <alignment vertical="center" wrapText="1"/>
    </xf>
    <xf numFmtId="0" fontId="53" fillId="35" borderId="44" xfId="0" applyFont="1" applyFill="1" applyBorder="1" applyAlignment="1">
      <alignment vertical="center" wrapText="1"/>
    </xf>
    <xf numFmtId="0" fontId="55" fillId="34" borderId="81" xfId="0" applyFont="1" applyFill="1" applyBorder="1" applyAlignment="1">
      <alignment vertical="center" wrapText="1"/>
    </xf>
    <xf numFmtId="0" fontId="53" fillId="35" borderId="85" xfId="0" applyFont="1" applyFill="1" applyBorder="1" applyAlignment="1">
      <alignment vertical="center" wrapText="1"/>
    </xf>
    <xf numFmtId="0" fontId="54" fillId="28" borderId="45" xfId="0" applyFont="1" applyFill="1" applyBorder="1" applyAlignment="1">
      <alignment horizontal="center" vertical="center" textRotation="90" wrapText="1"/>
    </xf>
    <xf numFmtId="0" fontId="56" fillId="34" borderId="62" xfId="0" applyFont="1" applyFill="1" applyBorder="1" applyAlignment="1">
      <alignment vertical="center" wrapText="1"/>
    </xf>
    <xf numFmtId="0" fontId="52" fillId="0" borderId="0" xfId="158" applyFont="1" applyBorder="1"/>
    <xf numFmtId="0" fontId="5" fillId="0" borderId="0" xfId="0" applyFont="1" applyFill="1" applyBorder="1" applyAlignment="1">
      <alignment vertical="center"/>
    </xf>
    <xf numFmtId="0" fontId="0" fillId="0" borderId="0" xfId="0" applyBorder="1"/>
    <xf numFmtId="0" fontId="0" fillId="0" borderId="51" xfId="0" applyFont="1" applyFill="1" applyBorder="1" applyAlignment="1">
      <alignment horizontal="center" vertical="center"/>
    </xf>
    <xf numFmtId="0" fontId="0" fillId="0" borderId="0" xfId="0" applyAlignment="1">
      <alignment horizontal="center"/>
    </xf>
    <xf numFmtId="171" fontId="0" fillId="0" borderId="42" xfId="2554" applyNumberFormat="1" applyFont="1" applyBorder="1" applyAlignment="1">
      <alignment horizontal="center"/>
    </xf>
    <xf numFmtId="44" fontId="0" fillId="0" borderId="42" xfId="2555" applyFont="1" applyBorder="1" applyAlignment="1">
      <alignment horizontal="center"/>
    </xf>
    <xf numFmtId="44" fontId="0" fillId="0" borderId="42" xfId="0" applyNumberFormat="1" applyBorder="1" applyAlignment="1">
      <alignment horizontal="center"/>
    </xf>
    <xf numFmtId="14" fontId="4" fillId="0" borderId="42" xfId="0" applyNumberFormat="1" applyFont="1" applyFill="1" applyBorder="1" applyAlignment="1">
      <alignment horizontal="left"/>
    </xf>
    <xf numFmtId="0" fontId="4" fillId="0" borderId="42" xfId="0" applyFont="1" applyFill="1" applyBorder="1" applyAlignment="1">
      <alignment horizontal="left"/>
    </xf>
    <xf numFmtId="0" fontId="3" fillId="0" borderId="51" xfId="0" applyFont="1" applyFill="1" applyBorder="1" applyAlignment="1">
      <alignment horizontal="center" vertical="center"/>
    </xf>
    <xf numFmtId="0" fontId="2" fillId="28" borderId="2" xfId="0" applyFont="1" applyFill="1" applyBorder="1" applyAlignment="1">
      <alignment horizontal="center" vertical="center"/>
    </xf>
    <xf numFmtId="0" fontId="3" fillId="37" borderId="28" xfId="0" applyFont="1" applyFill="1" applyBorder="1" applyAlignment="1">
      <alignment horizontal="center" vertical="center" wrapText="1"/>
    </xf>
    <xf numFmtId="0" fontId="46" fillId="38" borderId="28" xfId="0" applyFont="1" applyFill="1" applyBorder="1" applyAlignment="1">
      <alignment horizontal="center" vertical="center" wrapText="1"/>
    </xf>
    <xf numFmtId="0" fontId="0" fillId="0" borderId="42" xfId="0" applyBorder="1" applyAlignment="1">
      <alignment horizontal="left"/>
    </xf>
    <xf numFmtId="0" fontId="3" fillId="37" borderId="42" xfId="0" applyFont="1" applyFill="1" applyBorder="1" applyAlignment="1">
      <alignment horizontal="center" vertical="center" wrapText="1"/>
    </xf>
    <xf numFmtId="0" fontId="6" fillId="0" borderId="0" xfId="0" applyFont="1" applyAlignment="1">
      <alignment horizontal="center"/>
    </xf>
    <xf numFmtId="0" fontId="55" fillId="36" borderId="65" xfId="0" applyFont="1" applyFill="1" applyBorder="1" applyAlignment="1">
      <alignment vertical="center" wrapText="1"/>
    </xf>
    <xf numFmtId="0" fontId="55" fillId="34" borderId="65" xfId="0" applyFont="1" applyFill="1" applyBorder="1" applyAlignment="1">
      <alignment vertical="center" wrapText="1"/>
    </xf>
    <xf numFmtId="0" fontId="0" fillId="0" borderId="2" xfId="0" applyFill="1" applyBorder="1" applyAlignment="1">
      <alignment wrapText="1"/>
    </xf>
    <xf numFmtId="0" fontId="0" fillId="0" borderId="42" xfId="0" applyFill="1" applyBorder="1" applyAlignment="1">
      <alignment wrapText="1"/>
    </xf>
    <xf numFmtId="0" fontId="0" fillId="0" borderId="0" xfId="0" applyFill="1"/>
    <xf numFmtId="0" fontId="2" fillId="0" borderId="0" xfId="0" applyFont="1" applyFill="1" applyBorder="1" applyAlignment="1">
      <alignment wrapText="1"/>
    </xf>
    <xf numFmtId="0" fontId="0" fillId="0" borderId="2" xfId="0" applyFill="1" applyBorder="1"/>
    <xf numFmtId="44" fontId="0" fillId="0" borderId="51" xfId="2555" applyFont="1" applyBorder="1" applyAlignment="1">
      <alignment horizontal="center"/>
    </xf>
    <xf numFmtId="0" fontId="0" fillId="0" borderId="51" xfId="0" applyBorder="1"/>
    <xf numFmtId="0" fontId="0" fillId="0" borderId="51" xfId="0" applyBorder="1" applyAlignment="1">
      <alignment horizontal="center"/>
    </xf>
    <xf numFmtId="0" fontId="2" fillId="0" borderId="37" xfId="0" applyFont="1" applyBorder="1" applyAlignment="1">
      <alignment horizontal="center" vertical="center" wrapText="1"/>
    </xf>
    <xf numFmtId="0" fontId="48" fillId="0" borderId="44" xfId="0" applyFont="1" applyBorder="1" applyAlignment="1">
      <alignment vertical="center"/>
    </xf>
    <xf numFmtId="0" fontId="47" fillId="0" borderId="36" xfId="0" applyFont="1" applyBorder="1" applyAlignment="1">
      <alignment horizontal="center" vertical="center" wrapText="1"/>
    </xf>
    <xf numFmtId="0" fontId="60" fillId="0" borderId="0" xfId="0" applyFont="1"/>
    <xf numFmtId="0" fontId="61" fillId="0" borderId="0" xfId="0" applyFont="1" applyFill="1" applyBorder="1" applyAlignment="1">
      <alignment vertical="center"/>
    </xf>
    <xf numFmtId="0" fontId="61" fillId="0" borderId="0" xfId="0" applyFont="1" applyFill="1" applyBorder="1" applyAlignment="1">
      <alignment horizontal="left"/>
    </xf>
    <xf numFmtId="0" fontId="61" fillId="0" borderId="0" xfId="0" applyFont="1" applyFill="1" applyBorder="1" applyAlignment="1"/>
    <xf numFmtId="0" fontId="60" fillId="0" borderId="0" xfId="0" applyFont="1" applyFill="1" applyBorder="1" applyAlignment="1"/>
    <xf numFmtId="0" fontId="52" fillId="39" borderId="1" xfId="158" applyFont="1" applyFill="1" applyBorder="1" applyAlignment="1">
      <alignment horizontal="center"/>
    </xf>
    <xf numFmtId="0" fontId="5" fillId="39" borderId="38" xfId="0" applyFont="1" applyFill="1" applyBorder="1" applyAlignment="1">
      <alignment horizontal="center"/>
    </xf>
    <xf numFmtId="0" fontId="5" fillId="39" borderId="38" xfId="0" applyFont="1" applyFill="1" applyBorder="1" applyAlignment="1"/>
    <xf numFmtId="0" fontId="0" fillId="39" borderId="38" xfId="0" applyFont="1" applyFill="1" applyBorder="1" applyAlignment="1"/>
    <xf numFmtId="0" fontId="0" fillId="39" borderId="34" xfId="0" applyFont="1" applyFill="1" applyBorder="1" applyAlignment="1"/>
    <xf numFmtId="0" fontId="0" fillId="39" borderId="30" xfId="0" applyFont="1" applyFill="1" applyBorder="1" applyAlignment="1"/>
    <xf numFmtId="0" fontId="0" fillId="39" borderId="86" xfId="0" applyFont="1" applyFill="1" applyBorder="1" applyAlignment="1"/>
    <xf numFmtId="0" fontId="0" fillId="39" borderId="87" xfId="0" applyFont="1" applyFill="1" applyBorder="1" applyAlignment="1"/>
    <xf numFmtId="0" fontId="0" fillId="39" borderId="30" xfId="0" applyFont="1" applyFill="1" applyBorder="1" applyAlignment="1">
      <alignment horizontal="left"/>
    </xf>
    <xf numFmtId="0" fontId="0" fillId="39" borderId="86" xfId="0" applyFont="1" applyFill="1" applyBorder="1" applyAlignment="1">
      <alignment horizontal="left"/>
    </xf>
    <xf numFmtId="0" fontId="0" fillId="39" borderId="87" xfId="0" applyFont="1" applyFill="1" applyBorder="1" applyAlignment="1">
      <alignment horizontal="left"/>
    </xf>
    <xf numFmtId="0" fontId="0" fillId="39" borderId="34" xfId="0" applyFont="1" applyFill="1" applyBorder="1" applyAlignment="1">
      <alignment horizontal="left"/>
    </xf>
    <xf numFmtId="0" fontId="0" fillId="39" borderId="30" xfId="0" applyFill="1" applyBorder="1" applyAlignment="1"/>
    <xf numFmtId="0" fontId="0" fillId="39" borderId="87" xfId="0" applyFill="1" applyBorder="1" applyAlignment="1"/>
    <xf numFmtId="0" fontId="0" fillId="39" borderId="86" xfId="0" applyFill="1" applyBorder="1" applyAlignment="1"/>
    <xf numFmtId="165" fontId="7" fillId="39" borderId="34" xfId="0" applyNumberFormat="1" applyFont="1" applyFill="1" applyBorder="1" applyAlignment="1"/>
    <xf numFmtId="0" fontId="0" fillId="39" borderId="1" xfId="0" applyFont="1" applyFill="1" applyBorder="1" applyAlignment="1">
      <alignment horizontal="left"/>
    </xf>
    <xf numFmtId="0" fontId="0" fillId="39" borderId="51" xfId="0" applyFont="1" applyFill="1" applyBorder="1" applyAlignment="1">
      <alignment horizontal="left"/>
    </xf>
    <xf numFmtId="0" fontId="60" fillId="0" borderId="0" xfId="0" applyFont="1" applyFill="1"/>
    <xf numFmtId="0" fontId="49" fillId="0" borderId="0" xfId="158" applyFont="1"/>
    <xf numFmtId="0" fontId="59" fillId="0" borderId="51" xfId="2557" applyFont="1" applyBorder="1" applyAlignment="1">
      <alignment horizontal="center" vertical="center" wrapText="1"/>
    </xf>
    <xf numFmtId="0" fontId="50" fillId="0" borderId="51" xfId="158" applyFont="1" applyBorder="1" applyAlignment="1">
      <alignment horizontal="center" vertical="center" wrapText="1"/>
    </xf>
    <xf numFmtId="0" fontId="64" fillId="0" borderId="5" xfId="2606" applyBorder="1" applyAlignment="1">
      <alignment horizontal="left" vertical="top" wrapText="1"/>
    </xf>
    <xf numFmtId="0" fontId="49" fillId="0" borderId="51" xfId="158" applyFont="1" applyBorder="1" applyAlignment="1">
      <alignment horizontal="left" vertical="top" wrapText="1"/>
    </xf>
    <xf numFmtId="0" fontId="50" fillId="0" borderId="51" xfId="2557" applyFont="1" applyBorder="1" applyAlignment="1">
      <alignment horizontal="center" vertical="center" wrapText="1"/>
    </xf>
    <xf numFmtId="0" fontId="64" fillId="0" borderId="51" xfId="2606" applyBorder="1" applyAlignment="1">
      <alignment vertical="top" wrapText="1"/>
    </xf>
    <xf numFmtId="0" fontId="64" fillId="0" borderId="51" xfId="2606" applyBorder="1" applyAlignment="1">
      <alignment horizontal="left" vertical="top" wrapText="1"/>
    </xf>
    <xf numFmtId="0" fontId="64" fillId="0" borderId="0" xfId="2606" applyBorder="1">
      <alignment horizontal="left"/>
    </xf>
    <xf numFmtId="0" fontId="50" fillId="0" borderId="51" xfId="158" applyFont="1" applyBorder="1" applyAlignment="1">
      <alignment horizontal="center" vertical="center"/>
    </xf>
    <xf numFmtId="0" fontId="49" fillId="0" borderId="51" xfId="158" applyFont="1" applyBorder="1" applyAlignment="1">
      <alignment vertical="top"/>
    </xf>
    <xf numFmtId="0" fontId="50" fillId="0" borderId="51" xfId="2557" applyBorder="1" applyAlignment="1">
      <alignment horizontal="center" vertical="center" wrapText="1"/>
    </xf>
    <xf numFmtId="0" fontId="49" fillId="0" borderId="51" xfId="2557" applyFont="1" applyBorder="1" applyAlignment="1">
      <alignment vertical="top" wrapText="1"/>
    </xf>
    <xf numFmtId="0" fontId="64" fillId="0" borderId="0" xfId="2606" applyBorder="1" applyAlignment="1">
      <alignment horizontal="left" vertical="top" wrapText="1"/>
    </xf>
    <xf numFmtId="0" fontId="50" fillId="0" borderId="0" xfId="158" applyFont="1" applyBorder="1" applyAlignment="1">
      <alignment horizontal="center" vertical="center"/>
    </xf>
    <xf numFmtId="0" fontId="49" fillId="0" borderId="0" xfId="158" applyFont="1" applyBorder="1"/>
    <xf numFmtId="0" fontId="49" fillId="0" borderId="0" xfId="2557" applyFont="1" applyBorder="1" applyAlignment="1">
      <alignment horizontal="left" vertical="top" wrapText="1"/>
    </xf>
    <xf numFmtId="0" fontId="65" fillId="0" borderId="0" xfId="0" applyFont="1"/>
    <xf numFmtId="0" fontId="2" fillId="28" borderId="42" xfId="0" applyFont="1" applyFill="1" applyBorder="1" applyAlignment="1">
      <alignment horizontal="center" vertical="center" wrapText="1"/>
    </xf>
    <xf numFmtId="0" fontId="2" fillId="28" borderId="43" xfId="0" applyFont="1" applyFill="1" applyBorder="1" applyAlignment="1">
      <alignment horizontal="center" vertical="center"/>
    </xf>
    <xf numFmtId="0" fontId="2" fillId="28" borderId="40" xfId="0" applyFont="1" applyFill="1" applyBorder="1" applyAlignment="1">
      <alignment horizontal="center" vertical="center"/>
    </xf>
    <xf numFmtId="0" fontId="2" fillId="28" borderId="41" xfId="0" applyFont="1" applyFill="1" applyBorder="1" applyAlignment="1">
      <alignment horizontal="center" vertical="center"/>
    </xf>
    <xf numFmtId="0" fontId="2" fillId="28" borderId="2" xfId="0" applyFont="1" applyFill="1" applyBorder="1" applyAlignment="1">
      <alignment horizontal="center" vertical="center"/>
    </xf>
    <xf numFmtId="0" fontId="2" fillId="28" borderId="90" xfId="0" applyFont="1" applyFill="1" applyBorder="1" applyAlignment="1">
      <alignment horizontal="center" vertical="center" wrapText="1"/>
    </xf>
    <xf numFmtId="0" fontId="2" fillId="28" borderId="5" xfId="0" applyFont="1" applyFill="1" applyBorder="1" applyAlignment="1">
      <alignment horizontal="center" vertical="center" wrapText="1"/>
    </xf>
    <xf numFmtId="0" fontId="2" fillId="28" borderId="28" xfId="0" applyFont="1" applyFill="1" applyBorder="1" applyAlignment="1">
      <alignment horizontal="center" vertical="center"/>
    </xf>
    <xf numFmtId="0" fontId="2" fillId="28" borderId="51" xfId="0" applyFont="1" applyFill="1" applyBorder="1" applyAlignment="1">
      <alignment horizontal="center" vertical="center"/>
    </xf>
    <xf numFmtId="0" fontId="2" fillId="28" borderId="3" xfId="0" applyFont="1" applyFill="1" applyBorder="1" applyAlignment="1">
      <alignment horizontal="center" vertical="center" wrapText="1"/>
    </xf>
    <xf numFmtId="0" fontId="2" fillId="28" borderId="88" xfId="0" applyFont="1" applyFill="1" applyBorder="1" applyAlignment="1">
      <alignment horizontal="center" vertical="center" wrapText="1"/>
    </xf>
    <xf numFmtId="0" fontId="2" fillId="28" borderId="89" xfId="0" applyFont="1" applyFill="1" applyBorder="1" applyAlignment="1">
      <alignment horizontal="center" vertical="center" wrapText="1"/>
    </xf>
    <xf numFmtId="0" fontId="2" fillId="28" borderId="43" xfId="0" applyFont="1" applyFill="1" applyBorder="1" applyAlignment="1">
      <alignment horizontal="center" vertical="center" wrapText="1"/>
    </xf>
    <xf numFmtId="0" fontId="2" fillId="28" borderId="41" xfId="0" applyFont="1" applyFill="1" applyBorder="1" applyAlignment="1">
      <alignment horizontal="center" vertical="center" wrapText="1"/>
    </xf>
    <xf numFmtId="49" fontId="0" fillId="29" borderId="88" xfId="0" applyNumberFormat="1" applyFill="1" applyBorder="1" applyAlignment="1">
      <alignment horizontal="left" vertical="top"/>
    </xf>
    <xf numFmtId="49" fontId="0" fillId="29" borderId="91" xfId="0" applyNumberFormat="1" applyFill="1" applyBorder="1" applyAlignment="1">
      <alignment horizontal="left" vertical="top"/>
    </xf>
    <xf numFmtId="49" fontId="0" fillId="29" borderId="89" xfId="0" applyNumberFormat="1" applyFill="1" applyBorder="1" applyAlignment="1">
      <alignment horizontal="left" vertical="top"/>
    </xf>
    <xf numFmtId="49" fontId="0" fillId="29" borderId="27" xfId="0" applyNumberFormat="1" applyFill="1" applyBorder="1" applyAlignment="1">
      <alignment horizontal="left" vertical="top"/>
    </xf>
    <xf numFmtId="49" fontId="0" fillId="29" borderId="0" xfId="0" applyNumberFormat="1" applyFill="1" applyBorder="1" applyAlignment="1">
      <alignment horizontal="left" vertical="top"/>
    </xf>
    <xf numFmtId="49" fontId="0" fillId="29" borderId="92" xfId="0" applyNumberFormat="1" applyFill="1" applyBorder="1" applyAlignment="1">
      <alignment horizontal="left" vertical="top"/>
    </xf>
    <xf numFmtId="49" fontId="0" fillId="29" borderId="43" xfId="0" applyNumberFormat="1" applyFill="1" applyBorder="1" applyAlignment="1">
      <alignment horizontal="left" vertical="top"/>
    </xf>
    <xf numFmtId="49" fontId="0" fillId="29" borderId="40" xfId="0" applyNumberFormat="1" applyFill="1" applyBorder="1" applyAlignment="1">
      <alignment horizontal="left" vertical="top"/>
    </xf>
    <xf numFmtId="49" fontId="0" fillId="29" borderId="41" xfId="0" applyNumberFormat="1" applyFill="1" applyBorder="1" applyAlignment="1">
      <alignment horizontal="left" vertical="top"/>
    </xf>
    <xf numFmtId="0" fontId="0" fillId="0" borderId="45" xfId="0" applyBorder="1" applyAlignment="1">
      <alignment horizontal="center"/>
    </xf>
    <xf numFmtId="0" fontId="0" fillId="0" borderId="0" xfId="0" applyAlignment="1">
      <alignment horizontal="center"/>
    </xf>
    <xf numFmtId="0" fontId="0" fillId="0" borderId="1" xfId="0" applyBorder="1" applyAlignment="1">
      <alignment horizontal="left" wrapText="1"/>
    </xf>
    <xf numFmtId="0" fontId="0" fillId="0" borderId="51" xfId="0" applyBorder="1" applyAlignment="1">
      <alignment horizontal="left" wrapText="1"/>
    </xf>
    <xf numFmtId="0" fontId="53" fillId="35" borderId="68" xfId="0" applyFont="1" applyFill="1" applyBorder="1" applyAlignment="1">
      <alignment horizontal="center" vertical="center" wrapText="1"/>
    </xf>
    <xf numFmtId="0" fontId="53" fillId="35" borderId="69" xfId="0" applyFont="1" applyFill="1" applyBorder="1" applyAlignment="1">
      <alignment horizontal="center" vertical="center" wrapText="1"/>
    </xf>
    <xf numFmtId="0" fontId="53" fillId="35" borderId="70" xfId="0" applyFont="1" applyFill="1" applyBorder="1" applyAlignment="1">
      <alignment horizontal="center" vertical="center" wrapText="1"/>
    </xf>
    <xf numFmtId="0" fontId="56" fillId="36" borderId="67" xfId="0" applyFont="1" applyFill="1" applyBorder="1" applyAlignment="1">
      <alignment vertical="center" wrapText="1"/>
    </xf>
    <xf numFmtId="0" fontId="56" fillId="36" borderId="65" xfId="0" applyFont="1" applyFill="1" applyBorder="1" applyAlignment="1">
      <alignment vertical="center" wrapText="1"/>
    </xf>
    <xf numFmtId="0" fontId="53" fillId="35" borderId="68" xfId="0" applyFont="1" applyFill="1" applyBorder="1" applyAlignment="1">
      <alignment vertical="center" wrapText="1"/>
    </xf>
    <xf numFmtId="0" fontId="53" fillId="35" borderId="70" xfId="0" applyFont="1" applyFill="1" applyBorder="1" applyAlignment="1">
      <alignment vertical="center" wrapText="1"/>
    </xf>
    <xf numFmtId="0" fontId="54" fillId="33" borderId="58" xfId="0" applyFont="1" applyFill="1" applyBorder="1" applyAlignment="1">
      <alignment horizontal="center" vertical="center" textRotation="90"/>
    </xf>
    <xf numFmtId="0" fontId="54" fillId="33" borderId="61" xfId="0" applyFont="1" applyFill="1" applyBorder="1" applyAlignment="1">
      <alignment horizontal="center" vertical="center" textRotation="90"/>
    </xf>
    <xf numFmtId="0" fontId="54" fillId="33" borderId="71" xfId="0" applyFont="1" applyFill="1" applyBorder="1" applyAlignment="1">
      <alignment horizontal="center" vertical="center" textRotation="90"/>
    </xf>
    <xf numFmtId="0" fontId="56" fillId="34" borderId="59" xfId="0" applyFont="1" applyFill="1" applyBorder="1" applyAlignment="1">
      <alignment vertical="center" wrapText="1"/>
    </xf>
    <xf numFmtId="0" fontId="56" fillId="34" borderId="63" xfId="0" applyFont="1" applyFill="1" applyBorder="1" applyAlignment="1">
      <alignment vertical="center" wrapText="1"/>
    </xf>
    <xf numFmtId="0" fontId="56" fillId="34" borderId="65" xfId="0" applyFont="1" applyFill="1" applyBorder="1" applyAlignment="1">
      <alignment vertical="center" wrapText="1"/>
    </xf>
    <xf numFmtId="0" fontId="53" fillId="35" borderId="69" xfId="0" applyFont="1" applyFill="1" applyBorder="1" applyAlignment="1">
      <alignment vertical="center" wrapText="1"/>
    </xf>
    <xf numFmtId="0" fontId="56" fillId="34" borderId="67" xfId="0" applyFont="1" applyFill="1" applyBorder="1" applyAlignment="1">
      <alignment vertical="center" wrapText="1"/>
    </xf>
    <xf numFmtId="0" fontId="56" fillId="36" borderId="63" xfId="0" applyFont="1" applyFill="1" applyBorder="1" applyAlignment="1">
      <alignment vertical="center" wrapText="1"/>
    </xf>
    <xf numFmtId="0" fontId="54" fillId="33" borderId="72" xfId="0" applyFont="1" applyFill="1" applyBorder="1" applyAlignment="1">
      <alignment horizontal="center" vertical="center" textRotation="90" wrapText="1"/>
    </xf>
    <xf numFmtId="0" fontId="54" fillId="33" borderId="76" xfId="0" applyFont="1" applyFill="1" applyBorder="1" applyAlignment="1">
      <alignment horizontal="center" vertical="center" textRotation="90" wrapText="1"/>
    </xf>
    <xf numFmtId="0" fontId="54" fillId="33" borderId="79" xfId="0" applyFont="1" applyFill="1" applyBorder="1" applyAlignment="1">
      <alignment horizontal="center" vertical="center" textRotation="90" wrapText="1"/>
    </xf>
    <xf numFmtId="0" fontId="53" fillId="35" borderId="75" xfId="0" applyFont="1" applyFill="1" applyBorder="1" applyAlignment="1">
      <alignment vertical="center" wrapText="1"/>
    </xf>
    <xf numFmtId="0" fontId="55" fillId="34" borderId="67" xfId="0" applyFont="1" applyFill="1" applyBorder="1" applyAlignment="1">
      <alignment vertical="center" wrapText="1"/>
    </xf>
    <xf numFmtId="0" fontId="55" fillId="34" borderId="65" xfId="0" applyFont="1" applyFill="1" applyBorder="1" applyAlignment="1">
      <alignment vertical="center" wrapText="1"/>
    </xf>
    <xf numFmtId="0" fontId="55" fillId="36" borderId="67" xfId="0" applyFont="1" applyFill="1" applyBorder="1" applyAlignment="1">
      <alignment vertical="center" wrapText="1"/>
    </xf>
    <xf numFmtId="0" fontId="55" fillId="36" borderId="63" xfId="0" applyFont="1" applyFill="1" applyBorder="1" applyAlignment="1">
      <alignment vertical="center" wrapText="1"/>
    </xf>
    <xf numFmtId="0" fontId="55" fillId="36" borderId="65" xfId="0" applyFont="1" applyFill="1" applyBorder="1" applyAlignment="1">
      <alignment vertical="center" wrapText="1"/>
    </xf>
    <xf numFmtId="0" fontId="54" fillId="28" borderId="72" xfId="0" applyFont="1" applyFill="1" applyBorder="1" applyAlignment="1">
      <alignment horizontal="center" vertical="center" textRotation="90" wrapText="1"/>
    </xf>
    <xf numFmtId="0" fontId="54" fillId="28" borderId="76" xfId="0" applyFont="1" applyFill="1" applyBorder="1" applyAlignment="1">
      <alignment horizontal="center" vertical="center" textRotation="90" wrapText="1"/>
    </xf>
    <xf numFmtId="0" fontId="56" fillId="36" borderId="67" xfId="0" applyFont="1" applyFill="1" applyBorder="1" applyAlignment="1">
      <alignment horizontal="left" vertical="center" wrapText="1"/>
    </xf>
    <xf numFmtId="0" fontId="56" fillId="36" borderId="65" xfId="0" applyFont="1" applyFill="1" applyBorder="1" applyAlignment="1">
      <alignment horizontal="left" vertical="center" wrapText="1"/>
    </xf>
    <xf numFmtId="0" fontId="54" fillId="28" borderId="82" xfId="0" applyFont="1" applyFill="1" applyBorder="1" applyAlignment="1">
      <alignment horizontal="center" vertical="center" textRotation="90" wrapText="1"/>
    </xf>
    <xf numFmtId="0" fontId="54" fillId="28" borderId="61" xfId="0" applyFont="1" applyFill="1" applyBorder="1" applyAlignment="1">
      <alignment horizontal="center" vertical="center" textRotation="90" wrapText="1"/>
    </xf>
    <xf numFmtId="0" fontId="54" fillId="28" borderId="83" xfId="0" applyFont="1" applyFill="1" applyBorder="1" applyAlignment="1">
      <alignment horizontal="center" vertical="center" textRotation="90" wrapText="1"/>
    </xf>
    <xf numFmtId="0" fontId="53" fillId="35" borderId="84" xfId="0" applyFont="1" applyFill="1" applyBorder="1" applyAlignment="1">
      <alignment vertical="center" wrapText="1"/>
    </xf>
    <xf numFmtId="0" fontId="53" fillId="35" borderId="68" xfId="0" applyFont="1" applyFill="1" applyBorder="1" applyAlignment="1">
      <alignment horizontal="left" vertical="center" wrapText="1"/>
    </xf>
    <xf numFmtId="0" fontId="53" fillId="35" borderId="69" xfId="0" applyFont="1" applyFill="1" applyBorder="1" applyAlignment="1">
      <alignment horizontal="left" vertical="center" wrapText="1"/>
    </xf>
    <xf numFmtId="0" fontId="53" fillId="35" borderId="70" xfId="0" applyFont="1" applyFill="1" applyBorder="1" applyAlignment="1">
      <alignment horizontal="left" vertical="center" wrapText="1"/>
    </xf>
    <xf numFmtId="0" fontId="55" fillId="36" borderId="67" xfId="0" applyFont="1" applyFill="1" applyBorder="1" applyAlignment="1">
      <alignment horizontal="left" vertical="center" wrapText="1"/>
    </xf>
    <xf numFmtId="0" fontId="55" fillId="36" borderId="6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5" fillId="39" borderId="35" xfId="0" applyFont="1" applyFill="1" applyBorder="1" applyAlignment="1">
      <alignment horizontal="center" vertical="center"/>
    </xf>
    <xf numFmtId="0" fontId="5" fillId="39" borderId="36" xfId="0" applyFont="1" applyFill="1" applyBorder="1" applyAlignment="1">
      <alignment horizontal="center" vertical="center"/>
    </xf>
    <xf numFmtId="0" fontId="5" fillId="39" borderId="3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39" borderId="39" xfId="0" applyFont="1" applyFill="1" applyBorder="1" applyAlignment="1">
      <alignment horizontal="center" vertical="center"/>
    </xf>
    <xf numFmtId="0" fontId="5" fillId="39" borderId="6" xfId="0" applyFont="1" applyFill="1" applyBorder="1" applyAlignment="1">
      <alignment horizontal="center" vertical="center"/>
    </xf>
    <xf numFmtId="0" fontId="5" fillId="39" borderId="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8" xfId="0" applyFont="1" applyFill="1" applyBorder="1" applyAlignment="1">
      <alignment horizontal="center" vertical="center"/>
    </xf>
    <xf numFmtId="0" fontId="49" fillId="0" borderId="51" xfId="158" applyFont="1" applyBorder="1" applyAlignment="1">
      <alignment horizontal="left" vertical="top"/>
    </xf>
    <xf numFmtId="0" fontId="64" fillId="0" borderId="90" xfId="2606" applyBorder="1" applyAlignment="1">
      <alignment horizontal="left" vertical="top" wrapText="1"/>
    </xf>
    <xf numFmtId="0" fontId="64" fillId="0" borderId="5" xfId="2606" applyBorder="1" applyAlignment="1">
      <alignment horizontal="left" vertical="top" wrapText="1"/>
    </xf>
    <xf numFmtId="0" fontId="50" fillId="0" borderId="90" xfId="158" applyFont="1" applyBorder="1" applyAlignment="1">
      <alignment horizontal="center" vertical="center"/>
    </xf>
    <xf numFmtId="0" fontId="50" fillId="0" borderId="5" xfId="158" applyFont="1" applyBorder="1" applyAlignment="1">
      <alignment horizontal="center" vertical="center"/>
    </xf>
    <xf numFmtId="0" fontId="63" fillId="0" borderId="90" xfId="2557" applyFont="1" applyBorder="1" applyAlignment="1">
      <alignment horizontal="center" vertical="center" wrapText="1"/>
    </xf>
    <xf numFmtId="0" fontId="63" fillId="0" borderId="50" xfId="2557" applyFont="1" applyBorder="1" applyAlignment="1">
      <alignment horizontal="center" vertical="center" wrapText="1"/>
    </xf>
    <xf numFmtId="0" fontId="63" fillId="0" borderId="28" xfId="2557" applyFont="1" applyFill="1" applyBorder="1" applyAlignment="1">
      <alignment horizontal="center" vertical="center" wrapText="1"/>
    </xf>
    <xf numFmtId="0" fontId="63" fillId="0" borderId="1" xfId="2557" applyFont="1" applyFill="1" applyBorder="1" applyAlignment="1">
      <alignment horizontal="center" vertical="center" wrapText="1"/>
    </xf>
    <xf numFmtId="0" fontId="63" fillId="0" borderId="28" xfId="2557" applyFont="1" applyBorder="1" applyAlignment="1">
      <alignment horizontal="center" vertical="center" wrapText="1"/>
    </xf>
    <xf numFmtId="0" fontId="63" fillId="0" borderId="1" xfId="2557" applyFont="1" applyBorder="1" applyAlignment="1">
      <alignment horizontal="center" vertical="center" wrapText="1"/>
    </xf>
    <xf numFmtId="0" fontId="59" fillId="0" borderId="28" xfId="2557" applyFont="1" applyBorder="1" applyAlignment="1">
      <alignment horizontal="center" vertical="center" wrapText="1"/>
    </xf>
    <xf numFmtId="0" fontId="59" fillId="0" borderId="1" xfId="2557" applyFont="1" applyBorder="1" applyAlignment="1">
      <alignment horizontal="center" vertical="center" wrapText="1"/>
    </xf>
    <xf numFmtId="0" fontId="59" fillId="0" borderId="90" xfId="2557" applyFont="1" applyBorder="1" applyAlignment="1">
      <alignment horizontal="center" vertical="center" wrapText="1"/>
    </xf>
    <xf numFmtId="0" fontId="59" fillId="0" borderId="5" xfId="2557" applyFont="1" applyBorder="1" applyAlignment="1">
      <alignment horizontal="center" vertical="center" wrapText="1"/>
    </xf>
  </cellXfs>
  <cellStyles count="2607">
    <cellStyle name="20% - Accent1 2" xfId="3"/>
    <cellStyle name="20% - Accent1 3" xfId="4"/>
    <cellStyle name="20% - Accent2 2" xfId="5"/>
    <cellStyle name="20% - Accent2 3" xfId="6"/>
    <cellStyle name="20% - Accent3 2" xfId="7"/>
    <cellStyle name="20% - Accent3 3" xfId="8"/>
    <cellStyle name="20% - Accent4 2" xfId="9"/>
    <cellStyle name="20% - Accent4 3" xfId="10"/>
    <cellStyle name="20% - Accent5 2" xfId="11"/>
    <cellStyle name="20% - Accent5 3" xfId="12"/>
    <cellStyle name="20% - Accent6 2" xfId="13"/>
    <cellStyle name="20% - Accent6 3" xfId="14"/>
    <cellStyle name="40% - Accent1 2" xfId="15"/>
    <cellStyle name="40% - Accent1 2 2" xfId="2606"/>
    <cellStyle name="40% - Accent1 3" xfId="16"/>
    <cellStyle name="40% - Accent2 2" xfId="17"/>
    <cellStyle name="40% - Accent2 3" xfId="18"/>
    <cellStyle name="40% - Accent3 2" xfId="19"/>
    <cellStyle name="40% - Accent3 3" xfId="20"/>
    <cellStyle name="40% - Accent4 2" xfId="21"/>
    <cellStyle name="40% - Accent4 3" xfId="22"/>
    <cellStyle name="40% - Accent5 2" xfId="23"/>
    <cellStyle name="40% - Accent5 3" xfId="24"/>
    <cellStyle name="40% - Accent6 2" xfId="25"/>
    <cellStyle name="40% - Accent6 3" xfId="26"/>
    <cellStyle name="60% - Accent1 2" xfId="27"/>
    <cellStyle name="60% - Accent1 3" xfId="28"/>
    <cellStyle name="60% - Accent2 2" xfId="29"/>
    <cellStyle name="60% - Accent2 3" xfId="30"/>
    <cellStyle name="60% - Accent3 2" xfId="31"/>
    <cellStyle name="60% - Accent3 3" xfId="32"/>
    <cellStyle name="60% - Accent4 2" xfId="33"/>
    <cellStyle name="60% - Accent4 3" xfId="34"/>
    <cellStyle name="60% - Accent5 2" xfId="35"/>
    <cellStyle name="60% - Accent5 3" xfId="36"/>
    <cellStyle name="60% - Accent6 2" xfId="37"/>
    <cellStyle name="60% - Accent6 3" xfId="38"/>
    <cellStyle name="Accent1 2" xfId="39"/>
    <cellStyle name="Accent1 3" xfId="40"/>
    <cellStyle name="Accent2 2" xfId="41"/>
    <cellStyle name="Accent2 3" xfId="42"/>
    <cellStyle name="Accent3 2" xfId="43"/>
    <cellStyle name="Accent3 3" xfId="44"/>
    <cellStyle name="Accent4 2" xfId="45"/>
    <cellStyle name="Accent4 3" xfId="46"/>
    <cellStyle name="Accent5 2" xfId="47"/>
    <cellStyle name="Accent5 3" xfId="48"/>
    <cellStyle name="Accent6 2" xfId="49"/>
    <cellStyle name="Accent6 3" xfId="50"/>
    <cellStyle name="Actual Date" xfId="51"/>
    <cellStyle name="Bad 2" xfId="52"/>
    <cellStyle name="Bad 3" xfId="53"/>
    <cellStyle name="Body: normal cell" xfId="54"/>
    <cellStyle name="Calculation 2" xfId="55"/>
    <cellStyle name="Calculation 2 2" xfId="2558"/>
    <cellStyle name="Calculation 2 3" xfId="2559"/>
    <cellStyle name="Calculation 3" xfId="56"/>
    <cellStyle name="Calculation 3 2" xfId="2560"/>
    <cellStyle name="Calculation 3 3" xfId="2561"/>
    <cellStyle name="Check Cell 2" xfId="57"/>
    <cellStyle name="Check Cell 3" xfId="58"/>
    <cellStyle name="Comma" xfId="2554" builtinId="3"/>
    <cellStyle name="Comma [0] 2" xfId="2562"/>
    <cellStyle name="Comma [0] 2 2" xfId="2563"/>
    <cellStyle name="Comma [0] 3" xfId="2564"/>
    <cellStyle name="Comma 0" xfId="2565"/>
    <cellStyle name="Comma 1" xfId="2566"/>
    <cellStyle name="Comma 10" xfId="59"/>
    <cellStyle name="Comma 2" xfId="60"/>
    <cellStyle name="Comma 2 2" xfId="61"/>
    <cellStyle name="Comma 25" xfId="62"/>
    <cellStyle name="Comma 3" xfId="63"/>
    <cellStyle name="Comma 3 2" xfId="64"/>
    <cellStyle name="Comma 4" xfId="65"/>
    <cellStyle name="Comma 4 2" xfId="66"/>
    <cellStyle name="Comma 4 2 2" xfId="67"/>
    <cellStyle name="Comma 4 2 2 2" xfId="68"/>
    <cellStyle name="Comma 4 2 2 3" xfId="69"/>
    <cellStyle name="Comma 4 2 3" xfId="70"/>
    <cellStyle name="Comma 4 2 4" xfId="71"/>
    <cellStyle name="Comma 4 2 5" xfId="72"/>
    <cellStyle name="Comma 4 3" xfId="73"/>
    <cellStyle name="Comma 4 3 2" xfId="74"/>
    <cellStyle name="Comma 4 3 3" xfId="75"/>
    <cellStyle name="Comma 4 4" xfId="76"/>
    <cellStyle name="Comma 4 5" xfId="77"/>
    <cellStyle name="Comma 4 8" xfId="78"/>
    <cellStyle name="Comma 5" xfId="79"/>
    <cellStyle name="Comma 58" xfId="80"/>
    <cellStyle name="Comma 59" xfId="81"/>
    <cellStyle name="Comma 6" xfId="82"/>
    <cellStyle name="Comma 6 2" xfId="83"/>
    <cellStyle name="Comma 6 3" xfId="84"/>
    <cellStyle name="Comma 60" xfId="85"/>
    <cellStyle name="Comma 61" xfId="86"/>
    <cellStyle name="Comma 62" xfId="87"/>
    <cellStyle name="Comma 63" xfId="88"/>
    <cellStyle name="Comma 64" xfId="89"/>
    <cellStyle name="Comma 65" xfId="90"/>
    <cellStyle name="Comma 67" xfId="91"/>
    <cellStyle name="Comma 68" xfId="92"/>
    <cellStyle name="Comma 69" xfId="93"/>
    <cellStyle name="Comma 7" xfId="94"/>
    <cellStyle name="Comma 70" xfId="95"/>
    <cellStyle name="Comma 71" xfId="96"/>
    <cellStyle name="Comma 72" xfId="97"/>
    <cellStyle name="Comma 73" xfId="98"/>
    <cellStyle name="Comma 74" xfId="99"/>
    <cellStyle name="Comma 8" xfId="100"/>
    <cellStyle name="Comma 90" xfId="101"/>
    <cellStyle name="Comma 91" xfId="102"/>
    <cellStyle name="Comma 92" xfId="103"/>
    <cellStyle name="Comma0" xfId="104"/>
    <cellStyle name="Currency" xfId="2555" builtinId="4"/>
    <cellStyle name="Currency [0] 2" xfId="2567"/>
    <cellStyle name="Currency [0] 2 2" xfId="2568"/>
    <cellStyle name="Currency [0] 3" xfId="2569"/>
    <cellStyle name="Currency 2" xfId="105"/>
    <cellStyle name="Currency 2 2" xfId="106"/>
    <cellStyle name="Currency 24" xfId="107"/>
    <cellStyle name="Currency 3" xfId="108"/>
    <cellStyle name="Currency 3 2" xfId="109"/>
    <cellStyle name="Currency 4" xfId="110"/>
    <cellStyle name="Currency 5" xfId="111"/>
    <cellStyle name="Currency 5 2" xfId="112"/>
    <cellStyle name="Currency 6" xfId="113"/>
    <cellStyle name="Currency 7" xfId="114"/>
    <cellStyle name="Currency 8" xfId="115"/>
    <cellStyle name="Currency0" xfId="116"/>
    <cellStyle name="Date" xfId="117"/>
    <cellStyle name="Explanatory Text 2" xfId="118"/>
    <cellStyle name="Explanatory Text 3" xfId="119"/>
    <cellStyle name="Fixed" xfId="120"/>
    <cellStyle name="Font: Calibri, 9pt regular" xfId="121"/>
    <cellStyle name="Footnotes: all except top row" xfId="122"/>
    <cellStyle name="Footnotes: top row" xfId="123"/>
    <cellStyle name="Good 2" xfId="124"/>
    <cellStyle name="Good 3" xfId="125"/>
    <cellStyle name="Grey" xfId="126"/>
    <cellStyle name="HEADER" xfId="127"/>
    <cellStyle name="Header: bottom row" xfId="128"/>
    <cellStyle name="Header: top rows" xfId="129"/>
    <cellStyle name="Header1" xfId="130"/>
    <cellStyle name="Header2" xfId="131"/>
    <cellStyle name="Header2 2" xfId="2570"/>
    <cellStyle name="Heading 1 2" xfId="132"/>
    <cellStyle name="Heading 1 2 2" xfId="2557"/>
    <cellStyle name="Heading 1 3" xfId="133"/>
    <cellStyle name="Heading 2 2" xfId="134"/>
    <cellStyle name="Heading 2 3" xfId="135"/>
    <cellStyle name="Heading 3 2" xfId="136"/>
    <cellStyle name="Heading 3 2 2" xfId="2571"/>
    <cellStyle name="Heading 3 2 2 2" xfId="2572"/>
    <cellStyle name="Heading 3 2 3" xfId="2573"/>
    <cellStyle name="Heading 3 2 3 2" xfId="2574"/>
    <cellStyle name="Heading 3 2 4" xfId="2575"/>
    <cellStyle name="Heading 3 3" xfId="137"/>
    <cellStyle name="Heading 3 3 2" xfId="2576"/>
    <cellStyle name="Heading 3 3 2 2" xfId="2577"/>
    <cellStyle name="Heading 3 3 3" xfId="2578"/>
    <cellStyle name="Heading 3 3 3 2" xfId="2579"/>
    <cellStyle name="Heading 3 3 4" xfId="2580"/>
    <cellStyle name="Heading 4 2" xfId="138"/>
    <cellStyle name="Heading 4 3" xfId="139"/>
    <cellStyle name="Heading1" xfId="140"/>
    <cellStyle name="Heading2" xfId="141"/>
    <cellStyle name="Hidden" xfId="142"/>
    <cellStyle name="HIGHLIGHT" xfId="143"/>
    <cellStyle name="Hyperlink" xfId="2" builtinId="8"/>
    <cellStyle name="Hyperlink 2" xfId="144"/>
    <cellStyle name="Hyperlink 3" xfId="2605"/>
    <cellStyle name="Input [yellow]" xfId="145"/>
    <cellStyle name="Input [yellow] 2" xfId="2581"/>
    <cellStyle name="Input [yellow] 3" xfId="2582"/>
    <cellStyle name="Input [yellow] 3 2" xfId="2583"/>
    <cellStyle name="Input [yellow] 4" xfId="2584"/>
    <cellStyle name="Input 2" xfId="146"/>
    <cellStyle name="Input 2 2" xfId="2585"/>
    <cellStyle name="Input 2 3" xfId="2586"/>
    <cellStyle name="Input 2 3 2" xfId="2587"/>
    <cellStyle name="Input 2 4" xfId="2588"/>
    <cellStyle name="Input 3" xfId="147"/>
    <cellStyle name="Input 3 2" xfId="2589"/>
    <cellStyle name="Input 3 3" xfId="2590"/>
    <cellStyle name="Input 4" xfId="148"/>
    <cellStyle name="Input 4 2" xfId="2591"/>
    <cellStyle name="Input 4 3" xfId="2592"/>
    <cellStyle name="Input 5" xfId="149"/>
    <cellStyle name="Input 5 2" xfId="2593"/>
    <cellStyle name="Input 5 3" xfId="2594"/>
    <cellStyle name="Input 6" xfId="150"/>
    <cellStyle name="Input 6 2" xfId="2595"/>
    <cellStyle name="Input 6 3" xfId="2596"/>
    <cellStyle name="Linked Cell 2" xfId="151"/>
    <cellStyle name="Linked Cell 3" xfId="152"/>
    <cellStyle name="Neutral 2" xfId="153"/>
    <cellStyle name="Neutral 3" xfId="154"/>
    <cellStyle name="no dec" xfId="155"/>
    <cellStyle name="Normal" xfId="0" builtinId="0"/>
    <cellStyle name="Normal - Numbering" xfId="2556"/>
    <cellStyle name="Normal - Style1" xfId="156"/>
    <cellStyle name="Normal 10" xfId="157"/>
    <cellStyle name="Normal 10 2" xfId="158"/>
    <cellStyle name="Normal 100" xfId="159"/>
    <cellStyle name="Normal 101" xfId="160"/>
    <cellStyle name="Normal 102" xfId="161"/>
    <cellStyle name="Normal 103" xfId="162"/>
    <cellStyle name="Normal 104" xfId="163"/>
    <cellStyle name="Normal 105" xfId="164"/>
    <cellStyle name="Normal 106" xfId="165"/>
    <cellStyle name="Normal 107" xfId="166"/>
    <cellStyle name="Normal 108" xfId="167"/>
    <cellStyle name="Normal 109" xfId="168"/>
    <cellStyle name="Normal 11" xfId="169"/>
    <cellStyle name="Normal 11 2" xfId="170"/>
    <cellStyle name="Normal 11 2 2" xfId="171"/>
    <cellStyle name="Normal 11 2 3" xfId="172"/>
    <cellStyle name="Normal 11 3" xfId="173"/>
    <cellStyle name="Normal 11 4" xfId="174"/>
    <cellStyle name="Normal 110" xfId="175"/>
    <cellStyle name="Normal 111" xfId="176"/>
    <cellStyle name="Normal 112" xfId="177"/>
    <cellStyle name="Normal 113" xfId="178"/>
    <cellStyle name="Normal 114" xfId="179"/>
    <cellStyle name="Normal 115" xfId="180"/>
    <cellStyle name="Normal 116" xfId="181"/>
    <cellStyle name="Normal 117" xfId="182"/>
    <cellStyle name="Normal 118" xfId="183"/>
    <cellStyle name="Normal 119" xfId="184"/>
    <cellStyle name="Normal 12" xfId="185"/>
    <cellStyle name="Normal 12 2" xfId="186"/>
    <cellStyle name="Normal 12 3" xfId="187"/>
    <cellStyle name="Normal 120" xfId="188"/>
    <cellStyle name="Normal 121" xfId="189"/>
    <cellStyle name="Normal 122" xfId="190"/>
    <cellStyle name="Normal 123" xfId="191"/>
    <cellStyle name="Normal 124" xfId="192"/>
    <cellStyle name="Normal 125" xfId="193"/>
    <cellStyle name="Normal 126" xfId="194"/>
    <cellStyle name="Normal 127" xfId="195"/>
    <cellStyle name="Normal 128" xfId="196"/>
    <cellStyle name="Normal 129" xfId="197"/>
    <cellStyle name="Normal 13" xfId="198"/>
    <cellStyle name="Normal 13 2" xfId="199"/>
    <cellStyle name="Normal 13 3" xfId="200"/>
    <cellStyle name="Normal 130" xfId="201"/>
    <cellStyle name="Normal 131" xfId="202"/>
    <cellStyle name="Normal 132" xfId="203"/>
    <cellStyle name="Normal 133" xfId="204"/>
    <cellStyle name="Normal 134" xfId="205"/>
    <cellStyle name="Normal 135" xfId="206"/>
    <cellStyle name="Normal 136" xfId="207"/>
    <cellStyle name="Normal 137" xfId="208"/>
    <cellStyle name="Normal 138" xfId="209"/>
    <cellStyle name="Normal 139" xfId="210"/>
    <cellStyle name="Normal 14" xfId="211"/>
    <cellStyle name="Normal 14 2" xfId="212"/>
    <cellStyle name="Normal 14 2 2" xfId="213"/>
    <cellStyle name="Normal 14 2 3" xfId="214"/>
    <cellStyle name="Normal 14 3" xfId="215"/>
    <cellStyle name="Normal 14 4" xfId="216"/>
    <cellStyle name="Normal 140" xfId="217"/>
    <cellStyle name="Normal 141" xfId="218"/>
    <cellStyle name="Normal 142" xfId="219"/>
    <cellStyle name="Normal 143" xfId="220"/>
    <cellStyle name="Normal 144" xfId="221"/>
    <cellStyle name="Normal 145" xfId="222"/>
    <cellStyle name="Normal 146" xfId="223"/>
    <cellStyle name="Normal 147" xfId="224"/>
    <cellStyle name="Normal 148" xfId="225"/>
    <cellStyle name="Normal 149" xfId="226"/>
    <cellStyle name="Normal 15" xfId="227"/>
    <cellStyle name="Normal 15 2" xfId="228"/>
    <cellStyle name="Normal 15 3" xfId="229"/>
    <cellStyle name="Normal 150" xfId="230"/>
    <cellStyle name="Normal 151" xfId="231"/>
    <cellStyle name="Normal 152" xfId="232"/>
    <cellStyle name="Normal 153" xfId="233"/>
    <cellStyle name="Normal 154" xfId="234"/>
    <cellStyle name="Normal 155" xfId="235"/>
    <cellStyle name="Normal 156" xfId="236"/>
    <cellStyle name="Normal 157" xfId="237"/>
    <cellStyle name="Normal 158" xfId="238"/>
    <cellStyle name="Normal 159" xfId="239"/>
    <cellStyle name="Normal 16" xfId="1"/>
    <cellStyle name="Normal 16 2" xfId="240"/>
    <cellStyle name="Normal 16 2 2" xfId="241"/>
    <cellStyle name="Normal 16 2 3" xfId="242"/>
    <cellStyle name="Normal 16 3" xfId="243"/>
    <cellStyle name="Normal 16 4" xfId="244"/>
    <cellStyle name="Normal 160" xfId="245"/>
    <cellStyle name="Normal 161" xfId="246"/>
    <cellStyle name="Normal 162" xfId="247"/>
    <cellStyle name="Normal 163" xfId="248"/>
    <cellStyle name="Normal 164" xfId="249"/>
    <cellStyle name="Normal 165" xfId="250"/>
    <cellStyle name="Normal 166" xfId="251"/>
    <cellStyle name="Normal 167" xfId="252"/>
    <cellStyle name="Normal 168" xfId="253"/>
    <cellStyle name="Normal 169" xfId="254"/>
    <cellStyle name="Normal 17" xfId="255"/>
    <cellStyle name="Normal 17 2" xfId="256"/>
    <cellStyle name="Normal 17 2 2" xfId="257"/>
    <cellStyle name="Normal 17 2 3" xfId="258"/>
    <cellStyle name="Normal 17 3" xfId="259"/>
    <cellStyle name="Normal 17 4" xfId="260"/>
    <cellStyle name="Normal 170" xfId="261"/>
    <cellStyle name="Normal 171" xfId="262"/>
    <cellStyle name="Normal 172" xfId="263"/>
    <cellStyle name="Normal 173" xfId="264"/>
    <cellStyle name="Normal 174" xfId="265"/>
    <cellStyle name="Normal 175" xfId="266"/>
    <cellStyle name="Normal 176" xfId="267"/>
    <cellStyle name="Normal 177" xfId="268"/>
    <cellStyle name="Normal 178" xfId="269"/>
    <cellStyle name="Normal 179" xfId="270"/>
    <cellStyle name="Normal 18" xfId="271"/>
    <cellStyle name="Normal 18 2" xfId="272"/>
    <cellStyle name="Normal 18 2 2" xfId="273"/>
    <cellStyle name="Normal 18 2 3" xfId="274"/>
    <cellStyle name="Normal 18 3" xfId="275"/>
    <cellStyle name="Normal 18 4" xfId="276"/>
    <cellStyle name="Normal 180" xfId="277"/>
    <cellStyle name="Normal 181" xfId="278"/>
    <cellStyle name="Normal 182" xfId="279"/>
    <cellStyle name="Normal 183" xfId="280"/>
    <cellStyle name="Normal 184" xfId="281"/>
    <cellStyle name="Normal 185" xfId="282"/>
    <cellStyle name="Normal 186" xfId="283"/>
    <cellStyle name="Normal 187" xfId="284"/>
    <cellStyle name="Normal 188" xfId="285"/>
    <cellStyle name="Normal 189" xfId="286"/>
    <cellStyle name="Normal 19" xfId="287"/>
    <cellStyle name="Normal 190" xfId="288"/>
    <cellStyle name="Normal 191" xfId="289"/>
    <cellStyle name="Normal 192" xfId="290"/>
    <cellStyle name="Normal 193" xfId="291"/>
    <cellStyle name="Normal 194" xfId="292"/>
    <cellStyle name="Normal 195" xfId="293"/>
    <cellStyle name="Normal 196" xfId="294"/>
    <cellStyle name="Normal 197" xfId="295"/>
    <cellStyle name="Normal 198" xfId="296"/>
    <cellStyle name="Normal 199" xfId="297"/>
    <cellStyle name="Normal 2" xfId="298"/>
    <cellStyle name="Normal 2 10" xfId="299"/>
    <cellStyle name="Normal 2 10 10" xfId="300"/>
    <cellStyle name="Normal 2 10 11" xfId="301"/>
    <cellStyle name="Normal 2 10 12" xfId="302"/>
    <cellStyle name="Normal 2 10 13" xfId="303"/>
    <cellStyle name="Normal 2 10 14" xfId="304"/>
    <cellStyle name="Normal 2 10 15" xfId="305"/>
    <cellStyle name="Normal 2 10 16" xfId="306"/>
    <cellStyle name="Normal 2 10 17" xfId="307"/>
    <cellStyle name="Normal 2 10 18" xfId="308"/>
    <cellStyle name="Normal 2 10 19" xfId="309"/>
    <cellStyle name="Normal 2 10 2" xfId="310"/>
    <cellStyle name="Normal 2 10 20" xfId="311"/>
    <cellStyle name="Normal 2 10 21" xfId="312"/>
    <cellStyle name="Normal 2 10 22" xfId="313"/>
    <cellStyle name="Normal 2 10 23" xfId="314"/>
    <cellStyle name="Normal 2 10 3" xfId="315"/>
    <cellStyle name="Normal 2 10 4" xfId="316"/>
    <cellStyle name="Normal 2 10 5" xfId="317"/>
    <cellStyle name="Normal 2 10 6" xfId="318"/>
    <cellStyle name="Normal 2 10 7" xfId="319"/>
    <cellStyle name="Normal 2 10 8" xfId="320"/>
    <cellStyle name="Normal 2 10 9" xfId="321"/>
    <cellStyle name="Normal 2 11" xfId="322"/>
    <cellStyle name="Normal 2 11 10" xfId="323"/>
    <cellStyle name="Normal 2 11 11" xfId="324"/>
    <cellStyle name="Normal 2 11 12" xfId="325"/>
    <cellStyle name="Normal 2 11 13" xfId="326"/>
    <cellStyle name="Normal 2 11 14" xfId="327"/>
    <cellStyle name="Normal 2 11 15" xfId="328"/>
    <cellStyle name="Normal 2 11 16" xfId="329"/>
    <cellStyle name="Normal 2 11 17" xfId="330"/>
    <cellStyle name="Normal 2 11 18" xfId="331"/>
    <cellStyle name="Normal 2 11 19" xfId="332"/>
    <cellStyle name="Normal 2 11 2" xfId="333"/>
    <cellStyle name="Normal 2 11 20" xfId="334"/>
    <cellStyle name="Normal 2 11 21" xfId="335"/>
    <cellStyle name="Normal 2 11 22" xfId="336"/>
    <cellStyle name="Normal 2 11 23" xfId="337"/>
    <cellStyle name="Normal 2 11 3" xfId="338"/>
    <cellStyle name="Normal 2 11 4" xfId="339"/>
    <cellStyle name="Normal 2 11 5" xfId="340"/>
    <cellStyle name="Normal 2 11 6" xfId="341"/>
    <cellStyle name="Normal 2 11 7" xfId="342"/>
    <cellStyle name="Normal 2 11 8" xfId="343"/>
    <cellStyle name="Normal 2 11 9" xfId="344"/>
    <cellStyle name="Normal 2 12" xfId="345"/>
    <cellStyle name="Normal 2 12 10" xfId="346"/>
    <cellStyle name="Normal 2 12 11" xfId="347"/>
    <cellStyle name="Normal 2 12 12" xfId="348"/>
    <cellStyle name="Normal 2 12 13" xfId="349"/>
    <cellStyle name="Normal 2 12 14" xfId="350"/>
    <cellStyle name="Normal 2 12 15" xfId="351"/>
    <cellStyle name="Normal 2 12 16" xfId="352"/>
    <cellStyle name="Normal 2 12 17" xfId="353"/>
    <cellStyle name="Normal 2 12 18" xfId="354"/>
    <cellStyle name="Normal 2 12 19" xfId="355"/>
    <cellStyle name="Normal 2 12 2" xfId="356"/>
    <cellStyle name="Normal 2 12 20" xfId="357"/>
    <cellStyle name="Normal 2 12 21" xfId="358"/>
    <cellStyle name="Normal 2 12 22" xfId="359"/>
    <cellStyle name="Normal 2 12 23" xfId="360"/>
    <cellStyle name="Normal 2 12 3" xfId="361"/>
    <cellStyle name="Normal 2 12 4" xfId="362"/>
    <cellStyle name="Normal 2 12 5" xfId="363"/>
    <cellStyle name="Normal 2 12 6" xfId="364"/>
    <cellStyle name="Normal 2 12 7" xfId="365"/>
    <cellStyle name="Normal 2 12 8" xfId="366"/>
    <cellStyle name="Normal 2 12 9" xfId="367"/>
    <cellStyle name="Normal 2 13" xfId="368"/>
    <cellStyle name="Normal 2 13 10" xfId="369"/>
    <cellStyle name="Normal 2 13 11" xfId="370"/>
    <cellStyle name="Normal 2 13 12" xfId="371"/>
    <cellStyle name="Normal 2 13 13" xfId="372"/>
    <cellStyle name="Normal 2 13 14" xfId="373"/>
    <cellStyle name="Normal 2 13 15" xfId="374"/>
    <cellStyle name="Normal 2 13 16" xfId="375"/>
    <cellStyle name="Normal 2 13 17" xfId="376"/>
    <cellStyle name="Normal 2 13 18" xfId="377"/>
    <cellStyle name="Normal 2 13 19" xfId="378"/>
    <cellStyle name="Normal 2 13 2" xfId="379"/>
    <cellStyle name="Normal 2 13 20" xfId="380"/>
    <cellStyle name="Normal 2 13 21" xfId="381"/>
    <cellStyle name="Normal 2 13 22" xfId="382"/>
    <cellStyle name="Normal 2 13 23" xfId="383"/>
    <cellStyle name="Normal 2 13 3" xfId="384"/>
    <cellStyle name="Normal 2 13 4" xfId="385"/>
    <cellStyle name="Normal 2 13 5" xfId="386"/>
    <cellStyle name="Normal 2 13 6" xfId="387"/>
    <cellStyle name="Normal 2 13 7" xfId="388"/>
    <cellStyle name="Normal 2 13 8" xfId="389"/>
    <cellStyle name="Normal 2 13 9" xfId="390"/>
    <cellStyle name="Normal 2 14" xfId="391"/>
    <cellStyle name="Normal 2 14 10" xfId="392"/>
    <cellStyle name="Normal 2 14 11" xfId="393"/>
    <cellStyle name="Normal 2 14 12" xfId="394"/>
    <cellStyle name="Normal 2 14 13" xfId="395"/>
    <cellStyle name="Normal 2 14 14" xfId="396"/>
    <cellStyle name="Normal 2 14 15" xfId="397"/>
    <cellStyle name="Normal 2 14 16" xfId="398"/>
    <cellStyle name="Normal 2 14 17" xfId="399"/>
    <cellStyle name="Normal 2 14 18" xfId="400"/>
    <cellStyle name="Normal 2 14 19" xfId="401"/>
    <cellStyle name="Normal 2 14 2" xfId="402"/>
    <cellStyle name="Normal 2 14 20" xfId="403"/>
    <cellStyle name="Normal 2 14 21" xfId="404"/>
    <cellStyle name="Normal 2 14 22" xfId="405"/>
    <cellStyle name="Normal 2 14 23" xfId="406"/>
    <cellStyle name="Normal 2 14 3" xfId="407"/>
    <cellStyle name="Normal 2 14 4" xfId="408"/>
    <cellStyle name="Normal 2 14 5" xfId="409"/>
    <cellStyle name="Normal 2 14 6" xfId="410"/>
    <cellStyle name="Normal 2 14 7" xfId="411"/>
    <cellStyle name="Normal 2 14 8" xfId="412"/>
    <cellStyle name="Normal 2 14 9" xfId="413"/>
    <cellStyle name="Normal 2 15" xfId="414"/>
    <cellStyle name="Normal 2 15 10" xfId="415"/>
    <cellStyle name="Normal 2 15 11" xfId="416"/>
    <cellStyle name="Normal 2 15 12" xfId="417"/>
    <cellStyle name="Normal 2 15 13" xfId="418"/>
    <cellStyle name="Normal 2 15 14" xfId="419"/>
    <cellStyle name="Normal 2 15 15" xfId="420"/>
    <cellStyle name="Normal 2 15 16" xfId="421"/>
    <cellStyle name="Normal 2 15 17" xfId="422"/>
    <cellStyle name="Normal 2 15 18" xfId="423"/>
    <cellStyle name="Normal 2 15 19" xfId="424"/>
    <cellStyle name="Normal 2 15 2" xfId="425"/>
    <cellStyle name="Normal 2 15 20" xfId="426"/>
    <cellStyle name="Normal 2 15 21" xfId="427"/>
    <cellStyle name="Normal 2 15 22" xfId="428"/>
    <cellStyle name="Normal 2 15 23" xfId="429"/>
    <cellStyle name="Normal 2 15 3" xfId="430"/>
    <cellStyle name="Normal 2 15 4" xfId="431"/>
    <cellStyle name="Normal 2 15 5" xfId="432"/>
    <cellStyle name="Normal 2 15 6" xfId="433"/>
    <cellStyle name="Normal 2 15 7" xfId="434"/>
    <cellStyle name="Normal 2 15 8" xfId="435"/>
    <cellStyle name="Normal 2 15 9" xfId="436"/>
    <cellStyle name="Normal 2 16" xfId="437"/>
    <cellStyle name="Normal 2 16 10" xfId="438"/>
    <cellStyle name="Normal 2 16 11" xfId="439"/>
    <cellStyle name="Normal 2 16 12" xfId="440"/>
    <cellStyle name="Normal 2 16 13" xfId="441"/>
    <cellStyle name="Normal 2 16 14" xfId="442"/>
    <cellStyle name="Normal 2 16 15" xfId="443"/>
    <cellStyle name="Normal 2 16 16" xfId="444"/>
    <cellStyle name="Normal 2 16 17" xfId="445"/>
    <cellStyle name="Normal 2 16 18" xfId="446"/>
    <cellStyle name="Normal 2 16 19" xfId="447"/>
    <cellStyle name="Normal 2 16 2" xfId="448"/>
    <cellStyle name="Normal 2 16 20" xfId="449"/>
    <cellStyle name="Normal 2 16 21" xfId="450"/>
    <cellStyle name="Normal 2 16 22" xfId="451"/>
    <cellStyle name="Normal 2 16 23" xfId="452"/>
    <cellStyle name="Normal 2 16 3" xfId="453"/>
    <cellStyle name="Normal 2 16 4" xfId="454"/>
    <cellStyle name="Normal 2 16 5" xfId="455"/>
    <cellStyle name="Normal 2 16 6" xfId="456"/>
    <cellStyle name="Normal 2 16 7" xfId="457"/>
    <cellStyle name="Normal 2 16 8" xfId="458"/>
    <cellStyle name="Normal 2 16 9" xfId="459"/>
    <cellStyle name="Normal 2 17" xfId="460"/>
    <cellStyle name="Normal 2 17 10" xfId="461"/>
    <cellStyle name="Normal 2 17 11" xfId="462"/>
    <cellStyle name="Normal 2 17 12" xfId="463"/>
    <cellStyle name="Normal 2 17 13" xfId="464"/>
    <cellStyle name="Normal 2 17 14" xfId="465"/>
    <cellStyle name="Normal 2 17 15" xfId="466"/>
    <cellStyle name="Normal 2 17 16" xfId="467"/>
    <cellStyle name="Normal 2 17 17" xfId="468"/>
    <cellStyle name="Normal 2 17 18" xfId="469"/>
    <cellStyle name="Normal 2 17 19" xfId="470"/>
    <cellStyle name="Normal 2 17 2" xfId="471"/>
    <cellStyle name="Normal 2 17 20" xfId="472"/>
    <cellStyle name="Normal 2 17 21" xfId="473"/>
    <cellStyle name="Normal 2 17 22" xfId="474"/>
    <cellStyle name="Normal 2 17 23" xfId="475"/>
    <cellStyle name="Normal 2 17 3" xfId="476"/>
    <cellStyle name="Normal 2 17 4" xfId="477"/>
    <cellStyle name="Normal 2 17 5" xfId="478"/>
    <cellStyle name="Normal 2 17 6" xfId="479"/>
    <cellStyle name="Normal 2 17 7" xfId="480"/>
    <cellStyle name="Normal 2 17 8" xfId="481"/>
    <cellStyle name="Normal 2 17 9" xfId="482"/>
    <cellStyle name="Normal 2 18" xfId="483"/>
    <cellStyle name="Normal 2 18 10" xfId="484"/>
    <cellStyle name="Normal 2 18 11" xfId="485"/>
    <cellStyle name="Normal 2 18 12" xfId="486"/>
    <cellStyle name="Normal 2 18 13" xfId="487"/>
    <cellStyle name="Normal 2 18 14" xfId="488"/>
    <cellStyle name="Normal 2 18 15" xfId="489"/>
    <cellStyle name="Normal 2 18 16" xfId="490"/>
    <cellStyle name="Normal 2 18 17" xfId="491"/>
    <cellStyle name="Normal 2 18 18" xfId="492"/>
    <cellStyle name="Normal 2 18 19" xfId="493"/>
    <cellStyle name="Normal 2 18 2" xfId="494"/>
    <cellStyle name="Normal 2 18 20" xfId="495"/>
    <cellStyle name="Normal 2 18 21" xfId="496"/>
    <cellStyle name="Normal 2 18 22" xfId="497"/>
    <cellStyle name="Normal 2 18 23" xfId="498"/>
    <cellStyle name="Normal 2 18 3" xfId="499"/>
    <cellStyle name="Normal 2 18 4" xfId="500"/>
    <cellStyle name="Normal 2 18 5" xfId="501"/>
    <cellStyle name="Normal 2 18 6" xfId="502"/>
    <cellStyle name="Normal 2 18 7" xfId="503"/>
    <cellStyle name="Normal 2 18 8" xfId="504"/>
    <cellStyle name="Normal 2 18 9" xfId="505"/>
    <cellStyle name="Normal 2 19" xfId="506"/>
    <cellStyle name="Normal 2 19 10" xfId="507"/>
    <cellStyle name="Normal 2 19 11" xfId="508"/>
    <cellStyle name="Normal 2 19 12" xfId="509"/>
    <cellStyle name="Normal 2 19 13" xfId="510"/>
    <cellStyle name="Normal 2 19 14" xfId="511"/>
    <cellStyle name="Normal 2 19 15" xfId="512"/>
    <cellStyle name="Normal 2 19 16" xfId="513"/>
    <cellStyle name="Normal 2 19 17" xfId="514"/>
    <cellStyle name="Normal 2 19 18" xfId="515"/>
    <cellStyle name="Normal 2 19 19" xfId="516"/>
    <cellStyle name="Normal 2 19 2" xfId="517"/>
    <cellStyle name="Normal 2 19 20" xfId="518"/>
    <cellStyle name="Normal 2 19 21" xfId="519"/>
    <cellStyle name="Normal 2 19 22" xfId="520"/>
    <cellStyle name="Normal 2 19 23" xfId="521"/>
    <cellStyle name="Normal 2 19 3" xfId="522"/>
    <cellStyle name="Normal 2 19 4" xfId="523"/>
    <cellStyle name="Normal 2 19 5" xfId="524"/>
    <cellStyle name="Normal 2 19 6" xfId="525"/>
    <cellStyle name="Normal 2 19 7" xfId="526"/>
    <cellStyle name="Normal 2 19 8" xfId="527"/>
    <cellStyle name="Normal 2 19 9" xfId="528"/>
    <cellStyle name="Normal 2 2" xfId="529"/>
    <cellStyle name="Normal 2 20" xfId="530"/>
    <cellStyle name="Normal 2 20 10" xfId="531"/>
    <cellStyle name="Normal 2 20 11" xfId="532"/>
    <cellStyle name="Normal 2 20 12" xfId="533"/>
    <cellStyle name="Normal 2 20 13" xfId="534"/>
    <cellStyle name="Normal 2 20 14" xfId="535"/>
    <cellStyle name="Normal 2 20 15" xfId="536"/>
    <cellStyle name="Normal 2 20 16" xfId="537"/>
    <cellStyle name="Normal 2 20 17" xfId="538"/>
    <cellStyle name="Normal 2 20 18" xfId="539"/>
    <cellStyle name="Normal 2 20 19" xfId="540"/>
    <cellStyle name="Normal 2 20 2" xfId="541"/>
    <cellStyle name="Normal 2 20 20" xfId="542"/>
    <cellStyle name="Normal 2 20 21" xfId="543"/>
    <cellStyle name="Normal 2 20 22" xfId="544"/>
    <cellStyle name="Normal 2 20 23" xfId="545"/>
    <cellStyle name="Normal 2 20 3" xfId="546"/>
    <cellStyle name="Normal 2 20 4" xfId="547"/>
    <cellStyle name="Normal 2 20 5" xfId="548"/>
    <cellStyle name="Normal 2 20 6" xfId="549"/>
    <cellStyle name="Normal 2 20 7" xfId="550"/>
    <cellStyle name="Normal 2 20 8" xfId="551"/>
    <cellStyle name="Normal 2 20 9" xfId="552"/>
    <cellStyle name="Normal 2 21" xfId="553"/>
    <cellStyle name="Normal 2 21 10" xfId="554"/>
    <cellStyle name="Normal 2 21 11" xfId="555"/>
    <cellStyle name="Normal 2 21 12" xfId="556"/>
    <cellStyle name="Normal 2 21 13" xfId="557"/>
    <cellStyle name="Normal 2 21 14" xfId="558"/>
    <cellStyle name="Normal 2 21 15" xfId="559"/>
    <cellStyle name="Normal 2 21 16" xfId="560"/>
    <cellStyle name="Normal 2 21 17" xfId="561"/>
    <cellStyle name="Normal 2 21 18" xfId="562"/>
    <cellStyle name="Normal 2 21 19" xfId="563"/>
    <cellStyle name="Normal 2 21 2" xfId="564"/>
    <cellStyle name="Normal 2 21 20" xfId="565"/>
    <cellStyle name="Normal 2 21 21" xfId="566"/>
    <cellStyle name="Normal 2 21 22" xfId="567"/>
    <cellStyle name="Normal 2 21 23" xfId="568"/>
    <cellStyle name="Normal 2 21 3" xfId="569"/>
    <cellStyle name="Normal 2 21 4" xfId="570"/>
    <cellStyle name="Normal 2 21 5" xfId="571"/>
    <cellStyle name="Normal 2 21 6" xfId="572"/>
    <cellStyle name="Normal 2 21 7" xfId="573"/>
    <cellStyle name="Normal 2 21 8" xfId="574"/>
    <cellStyle name="Normal 2 21 9" xfId="575"/>
    <cellStyle name="Normal 2 22" xfId="576"/>
    <cellStyle name="Normal 2 22 10" xfId="577"/>
    <cellStyle name="Normal 2 22 11" xfId="578"/>
    <cellStyle name="Normal 2 22 12" xfId="579"/>
    <cellStyle name="Normal 2 22 13" xfId="580"/>
    <cellStyle name="Normal 2 22 14" xfId="581"/>
    <cellStyle name="Normal 2 22 15" xfId="582"/>
    <cellStyle name="Normal 2 22 16" xfId="583"/>
    <cellStyle name="Normal 2 22 17" xfId="584"/>
    <cellStyle name="Normal 2 22 18" xfId="585"/>
    <cellStyle name="Normal 2 22 19" xfId="586"/>
    <cellStyle name="Normal 2 22 2" xfId="587"/>
    <cellStyle name="Normal 2 22 20" xfId="588"/>
    <cellStyle name="Normal 2 22 21" xfId="589"/>
    <cellStyle name="Normal 2 22 22" xfId="590"/>
    <cellStyle name="Normal 2 22 23" xfId="591"/>
    <cellStyle name="Normal 2 22 3" xfId="592"/>
    <cellStyle name="Normal 2 22 4" xfId="593"/>
    <cellStyle name="Normal 2 22 5" xfId="594"/>
    <cellStyle name="Normal 2 22 6" xfId="595"/>
    <cellStyle name="Normal 2 22 7" xfId="596"/>
    <cellStyle name="Normal 2 22 8" xfId="597"/>
    <cellStyle name="Normal 2 22 9" xfId="598"/>
    <cellStyle name="Normal 2 23" xfId="599"/>
    <cellStyle name="Normal 2 23 10" xfId="600"/>
    <cellStyle name="Normal 2 23 11" xfId="601"/>
    <cellStyle name="Normal 2 23 12" xfId="602"/>
    <cellStyle name="Normal 2 23 13" xfId="603"/>
    <cellStyle name="Normal 2 23 14" xfId="604"/>
    <cellStyle name="Normal 2 23 15" xfId="605"/>
    <cellStyle name="Normal 2 23 16" xfId="606"/>
    <cellStyle name="Normal 2 23 17" xfId="607"/>
    <cellStyle name="Normal 2 23 18" xfId="608"/>
    <cellStyle name="Normal 2 23 19" xfId="609"/>
    <cellStyle name="Normal 2 23 2" xfId="610"/>
    <cellStyle name="Normal 2 23 20" xfId="611"/>
    <cellStyle name="Normal 2 23 21" xfId="612"/>
    <cellStyle name="Normal 2 23 22" xfId="613"/>
    <cellStyle name="Normal 2 23 23" xfId="614"/>
    <cellStyle name="Normal 2 23 3" xfId="615"/>
    <cellStyle name="Normal 2 23 4" xfId="616"/>
    <cellStyle name="Normal 2 23 5" xfId="617"/>
    <cellStyle name="Normal 2 23 6" xfId="618"/>
    <cellStyle name="Normal 2 23 7" xfId="619"/>
    <cellStyle name="Normal 2 23 8" xfId="620"/>
    <cellStyle name="Normal 2 23 9" xfId="621"/>
    <cellStyle name="Normal 2 24" xfId="622"/>
    <cellStyle name="Normal 2 24 10" xfId="623"/>
    <cellStyle name="Normal 2 24 11" xfId="624"/>
    <cellStyle name="Normal 2 24 12" xfId="625"/>
    <cellStyle name="Normal 2 24 13" xfId="626"/>
    <cellStyle name="Normal 2 24 14" xfId="627"/>
    <cellStyle name="Normal 2 24 15" xfId="628"/>
    <cellStyle name="Normal 2 24 16" xfId="629"/>
    <cellStyle name="Normal 2 24 17" xfId="630"/>
    <cellStyle name="Normal 2 24 18" xfId="631"/>
    <cellStyle name="Normal 2 24 19" xfId="632"/>
    <cellStyle name="Normal 2 24 2" xfId="633"/>
    <cellStyle name="Normal 2 24 20" xfId="634"/>
    <cellStyle name="Normal 2 24 21" xfId="635"/>
    <cellStyle name="Normal 2 24 22" xfId="636"/>
    <cellStyle name="Normal 2 24 23" xfId="637"/>
    <cellStyle name="Normal 2 24 3" xfId="638"/>
    <cellStyle name="Normal 2 24 4" xfId="639"/>
    <cellStyle name="Normal 2 24 5" xfId="640"/>
    <cellStyle name="Normal 2 24 6" xfId="641"/>
    <cellStyle name="Normal 2 24 7" xfId="642"/>
    <cellStyle name="Normal 2 24 8" xfId="643"/>
    <cellStyle name="Normal 2 24 9" xfId="644"/>
    <cellStyle name="Normal 2 25" xfId="645"/>
    <cellStyle name="Normal 2 25 10" xfId="646"/>
    <cellStyle name="Normal 2 25 11" xfId="647"/>
    <cellStyle name="Normal 2 25 12" xfId="648"/>
    <cellStyle name="Normal 2 25 13" xfId="649"/>
    <cellStyle name="Normal 2 25 14" xfId="650"/>
    <cellStyle name="Normal 2 25 15" xfId="651"/>
    <cellStyle name="Normal 2 25 16" xfId="652"/>
    <cellStyle name="Normal 2 25 17" xfId="653"/>
    <cellStyle name="Normal 2 25 18" xfId="654"/>
    <cellStyle name="Normal 2 25 19" xfId="655"/>
    <cellStyle name="Normal 2 25 2" xfId="656"/>
    <cellStyle name="Normal 2 25 20" xfId="657"/>
    <cellStyle name="Normal 2 25 21" xfId="658"/>
    <cellStyle name="Normal 2 25 22" xfId="659"/>
    <cellStyle name="Normal 2 25 23" xfId="660"/>
    <cellStyle name="Normal 2 25 3" xfId="661"/>
    <cellStyle name="Normal 2 25 4" xfId="662"/>
    <cellStyle name="Normal 2 25 5" xfId="663"/>
    <cellStyle name="Normal 2 25 6" xfId="664"/>
    <cellStyle name="Normal 2 25 7" xfId="665"/>
    <cellStyle name="Normal 2 25 8" xfId="666"/>
    <cellStyle name="Normal 2 25 9" xfId="667"/>
    <cellStyle name="Normal 2 26" xfId="668"/>
    <cellStyle name="Normal 2 26 10" xfId="669"/>
    <cellStyle name="Normal 2 26 11" xfId="670"/>
    <cellStyle name="Normal 2 26 12" xfId="671"/>
    <cellStyle name="Normal 2 26 13" xfId="672"/>
    <cellStyle name="Normal 2 26 14" xfId="673"/>
    <cellStyle name="Normal 2 26 15" xfId="674"/>
    <cellStyle name="Normal 2 26 16" xfId="675"/>
    <cellStyle name="Normal 2 26 17" xfId="676"/>
    <cellStyle name="Normal 2 26 18" xfId="677"/>
    <cellStyle name="Normal 2 26 19" xfId="678"/>
    <cellStyle name="Normal 2 26 2" xfId="679"/>
    <cellStyle name="Normal 2 26 20" xfId="680"/>
    <cellStyle name="Normal 2 26 21" xfId="681"/>
    <cellStyle name="Normal 2 26 22" xfId="682"/>
    <cellStyle name="Normal 2 26 23" xfId="683"/>
    <cellStyle name="Normal 2 26 3" xfId="684"/>
    <cellStyle name="Normal 2 26 4" xfId="685"/>
    <cellStyle name="Normal 2 26 5" xfId="686"/>
    <cellStyle name="Normal 2 26 6" xfId="687"/>
    <cellStyle name="Normal 2 26 7" xfId="688"/>
    <cellStyle name="Normal 2 26 8" xfId="689"/>
    <cellStyle name="Normal 2 26 9" xfId="690"/>
    <cellStyle name="Normal 2 27" xfId="691"/>
    <cellStyle name="Normal 2 27 10" xfId="692"/>
    <cellStyle name="Normal 2 27 11" xfId="693"/>
    <cellStyle name="Normal 2 27 12" xfId="694"/>
    <cellStyle name="Normal 2 27 13" xfId="695"/>
    <cellStyle name="Normal 2 27 14" xfId="696"/>
    <cellStyle name="Normal 2 27 15" xfId="697"/>
    <cellStyle name="Normal 2 27 16" xfId="698"/>
    <cellStyle name="Normal 2 27 17" xfId="699"/>
    <cellStyle name="Normal 2 27 18" xfId="700"/>
    <cellStyle name="Normal 2 27 19" xfId="701"/>
    <cellStyle name="Normal 2 27 2" xfId="702"/>
    <cellStyle name="Normal 2 27 20" xfId="703"/>
    <cellStyle name="Normal 2 27 21" xfId="704"/>
    <cellStyle name="Normal 2 27 22" xfId="705"/>
    <cellStyle name="Normal 2 27 23" xfId="706"/>
    <cellStyle name="Normal 2 27 3" xfId="707"/>
    <cellStyle name="Normal 2 27 4" xfId="708"/>
    <cellStyle name="Normal 2 27 5" xfId="709"/>
    <cellStyle name="Normal 2 27 6" xfId="710"/>
    <cellStyle name="Normal 2 27 7" xfId="711"/>
    <cellStyle name="Normal 2 27 8" xfId="712"/>
    <cellStyle name="Normal 2 27 9" xfId="713"/>
    <cellStyle name="Normal 2 28" xfId="714"/>
    <cellStyle name="Normal 2 28 10" xfId="715"/>
    <cellStyle name="Normal 2 28 11" xfId="716"/>
    <cellStyle name="Normal 2 28 12" xfId="717"/>
    <cellStyle name="Normal 2 28 13" xfId="718"/>
    <cellStyle name="Normal 2 28 14" xfId="719"/>
    <cellStyle name="Normal 2 28 15" xfId="720"/>
    <cellStyle name="Normal 2 28 16" xfId="721"/>
    <cellStyle name="Normal 2 28 17" xfId="722"/>
    <cellStyle name="Normal 2 28 18" xfId="723"/>
    <cellStyle name="Normal 2 28 19" xfId="724"/>
    <cellStyle name="Normal 2 28 2" xfId="725"/>
    <cellStyle name="Normal 2 28 20" xfId="726"/>
    <cellStyle name="Normal 2 28 21" xfId="727"/>
    <cellStyle name="Normal 2 28 22" xfId="728"/>
    <cellStyle name="Normal 2 28 23" xfId="729"/>
    <cellStyle name="Normal 2 28 3" xfId="730"/>
    <cellStyle name="Normal 2 28 4" xfId="731"/>
    <cellStyle name="Normal 2 28 5" xfId="732"/>
    <cellStyle name="Normal 2 28 6" xfId="733"/>
    <cellStyle name="Normal 2 28 7" xfId="734"/>
    <cellStyle name="Normal 2 28 8" xfId="735"/>
    <cellStyle name="Normal 2 28 9" xfId="736"/>
    <cellStyle name="Normal 2 29" xfId="737"/>
    <cellStyle name="Normal 2 29 10" xfId="738"/>
    <cellStyle name="Normal 2 29 11" xfId="739"/>
    <cellStyle name="Normal 2 29 12" xfId="740"/>
    <cellStyle name="Normal 2 29 13" xfId="741"/>
    <cellStyle name="Normal 2 29 14" xfId="742"/>
    <cellStyle name="Normal 2 29 15" xfId="743"/>
    <cellStyle name="Normal 2 29 16" xfId="744"/>
    <cellStyle name="Normal 2 29 17" xfId="745"/>
    <cellStyle name="Normal 2 29 18" xfId="746"/>
    <cellStyle name="Normal 2 29 19" xfId="747"/>
    <cellStyle name="Normal 2 29 2" xfId="748"/>
    <cellStyle name="Normal 2 29 20" xfId="749"/>
    <cellStyle name="Normal 2 29 21" xfId="750"/>
    <cellStyle name="Normal 2 29 22" xfId="751"/>
    <cellStyle name="Normal 2 29 23" xfId="752"/>
    <cellStyle name="Normal 2 29 3" xfId="753"/>
    <cellStyle name="Normal 2 29 4" xfId="754"/>
    <cellStyle name="Normal 2 29 5" xfId="755"/>
    <cellStyle name="Normal 2 29 6" xfId="756"/>
    <cellStyle name="Normal 2 29 7" xfId="757"/>
    <cellStyle name="Normal 2 29 8" xfId="758"/>
    <cellStyle name="Normal 2 29 9" xfId="759"/>
    <cellStyle name="Normal 2 3" xfId="760"/>
    <cellStyle name="Normal 2 30" xfId="761"/>
    <cellStyle name="Normal 2 30 10" xfId="762"/>
    <cellStyle name="Normal 2 30 11" xfId="763"/>
    <cellStyle name="Normal 2 30 12" xfId="764"/>
    <cellStyle name="Normal 2 30 13" xfId="765"/>
    <cellStyle name="Normal 2 30 14" xfId="766"/>
    <cellStyle name="Normal 2 30 15" xfId="767"/>
    <cellStyle name="Normal 2 30 16" xfId="768"/>
    <cellStyle name="Normal 2 30 17" xfId="769"/>
    <cellStyle name="Normal 2 30 18" xfId="770"/>
    <cellStyle name="Normal 2 30 19" xfId="771"/>
    <cellStyle name="Normal 2 30 2" xfId="772"/>
    <cellStyle name="Normal 2 30 20" xfId="773"/>
    <cellStyle name="Normal 2 30 21" xfId="774"/>
    <cellStyle name="Normal 2 30 22" xfId="775"/>
    <cellStyle name="Normal 2 30 23" xfId="776"/>
    <cellStyle name="Normal 2 30 3" xfId="777"/>
    <cellStyle name="Normal 2 30 4" xfId="778"/>
    <cellStyle name="Normal 2 30 5" xfId="779"/>
    <cellStyle name="Normal 2 30 6" xfId="780"/>
    <cellStyle name="Normal 2 30 7" xfId="781"/>
    <cellStyle name="Normal 2 30 8" xfId="782"/>
    <cellStyle name="Normal 2 30 9" xfId="783"/>
    <cellStyle name="Normal 2 31" xfId="784"/>
    <cellStyle name="Normal 2 31 10" xfId="785"/>
    <cellStyle name="Normal 2 31 11" xfId="786"/>
    <cellStyle name="Normal 2 31 12" xfId="787"/>
    <cellStyle name="Normal 2 31 13" xfId="788"/>
    <cellStyle name="Normal 2 31 14" xfId="789"/>
    <cellStyle name="Normal 2 31 15" xfId="790"/>
    <cellStyle name="Normal 2 31 16" xfId="791"/>
    <cellStyle name="Normal 2 31 17" xfId="792"/>
    <cellStyle name="Normal 2 31 18" xfId="793"/>
    <cellStyle name="Normal 2 31 19" xfId="794"/>
    <cellStyle name="Normal 2 31 2" xfId="795"/>
    <cellStyle name="Normal 2 31 20" xfId="796"/>
    <cellStyle name="Normal 2 31 21" xfId="797"/>
    <cellStyle name="Normal 2 31 22" xfId="798"/>
    <cellStyle name="Normal 2 31 23" xfId="799"/>
    <cellStyle name="Normal 2 31 3" xfId="800"/>
    <cellStyle name="Normal 2 31 4" xfId="801"/>
    <cellStyle name="Normal 2 31 5" xfId="802"/>
    <cellStyle name="Normal 2 31 6" xfId="803"/>
    <cellStyle name="Normal 2 31 7" xfId="804"/>
    <cellStyle name="Normal 2 31 8" xfId="805"/>
    <cellStyle name="Normal 2 31 9" xfId="806"/>
    <cellStyle name="Normal 2 32" xfId="807"/>
    <cellStyle name="Normal 2 32 10" xfId="808"/>
    <cellStyle name="Normal 2 32 11" xfId="809"/>
    <cellStyle name="Normal 2 32 12" xfId="810"/>
    <cellStyle name="Normal 2 32 13" xfId="811"/>
    <cellStyle name="Normal 2 32 14" xfId="812"/>
    <cellStyle name="Normal 2 32 15" xfId="813"/>
    <cellStyle name="Normal 2 32 16" xfId="814"/>
    <cellStyle name="Normal 2 32 17" xfId="815"/>
    <cellStyle name="Normal 2 32 18" xfId="816"/>
    <cellStyle name="Normal 2 32 19" xfId="817"/>
    <cellStyle name="Normal 2 32 2" xfId="818"/>
    <cellStyle name="Normal 2 32 20" xfId="819"/>
    <cellStyle name="Normal 2 32 21" xfId="820"/>
    <cellStyle name="Normal 2 32 22" xfId="821"/>
    <cellStyle name="Normal 2 32 23" xfId="822"/>
    <cellStyle name="Normal 2 32 3" xfId="823"/>
    <cellStyle name="Normal 2 32 4" xfId="824"/>
    <cellStyle name="Normal 2 32 5" xfId="825"/>
    <cellStyle name="Normal 2 32 6" xfId="826"/>
    <cellStyle name="Normal 2 32 7" xfId="827"/>
    <cellStyle name="Normal 2 32 8" xfId="828"/>
    <cellStyle name="Normal 2 32 9" xfId="829"/>
    <cellStyle name="Normal 2 33" xfId="830"/>
    <cellStyle name="Normal 2 33 10" xfId="831"/>
    <cellStyle name="Normal 2 33 11" xfId="832"/>
    <cellStyle name="Normal 2 33 12" xfId="833"/>
    <cellStyle name="Normal 2 33 13" xfId="834"/>
    <cellStyle name="Normal 2 33 14" xfId="835"/>
    <cellStyle name="Normal 2 33 15" xfId="836"/>
    <cellStyle name="Normal 2 33 16" xfId="837"/>
    <cellStyle name="Normal 2 33 17" xfId="838"/>
    <cellStyle name="Normal 2 33 18" xfId="839"/>
    <cellStyle name="Normal 2 33 19" xfId="840"/>
    <cellStyle name="Normal 2 33 2" xfId="841"/>
    <cellStyle name="Normal 2 33 20" xfId="842"/>
    <cellStyle name="Normal 2 33 21" xfId="843"/>
    <cellStyle name="Normal 2 33 22" xfId="844"/>
    <cellStyle name="Normal 2 33 23" xfId="845"/>
    <cellStyle name="Normal 2 33 3" xfId="846"/>
    <cellStyle name="Normal 2 33 4" xfId="847"/>
    <cellStyle name="Normal 2 33 5" xfId="848"/>
    <cellStyle name="Normal 2 33 6" xfId="849"/>
    <cellStyle name="Normal 2 33 7" xfId="850"/>
    <cellStyle name="Normal 2 33 8" xfId="851"/>
    <cellStyle name="Normal 2 33 9" xfId="852"/>
    <cellStyle name="Normal 2 34" xfId="853"/>
    <cellStyle name="Normal 2 34 10" xfId="854"/>
    <cellStyle name="Normal 2 34 11" xfId="855"/>
    <cellStyle name="Normal 2 34 12" xfId="856"/>
    <cellStyle name="Normal 2 34 13" xfId="857"/>
    <cellStyle name="Normal 2 34 14" xfId="858"/>
    <cellStyle name="Normal 2 34 15" xfId="859"/>
    <cellStyle name="Normal 2 34 16" xfId="860"/>
    <cellStyle name="Normal 2 34 17" xfId="861"/>
    <cellStyle name="Normal 2 34 18" xfId="862"/>
    <cellStyle name="Normal 2 34 19" xfId="863"/>
    <cellStyle name="Normal 2 34 2" xfId="864"/>
    <cellStyle name="Normal 2 34 20" xfId="865"/>
    <cellStyle name="Normal 2 34 21" xfId="866"/>
    <cellStyle name="Normal 2 34 22" xfId="867"/>
    <cellStyle name="Normal 2 34 23" xfId="868"/>
    <cellStyle name="Normal 2 34 3" xfId="869"/>
    <cellStyle name="Normal 2 34 4" xfId="870"/>
    <cellStyle name="Normal 2 34 5" xfId="871"/>
    <cellStyle name="Normal 2 34 6" xfId="872"/>
    <cellStyle name="Normal 2 34 7" xfId="873"/>
    <cellStyle name="Normal 2 34 8" xfId="874"/>
    <cellStyle name="Normal 2 34 9" xfId="875"/>
    <cellStyle name="Normal 2 35" xfId="876"/>
    <cellStyle name="Normal 2 35 10" xfId="877"/>
    <cellStyle name="Normal 2 35 11" xfId="878"/>
    <cellStyle name="Normal 2 35 12" xfId="879"/>
    <cellStyle name="Normal 2 35 13" xfId="880"/>
    <cellStyle name="Normal 2 35 14" xfId="881"/>
    <cellStyle name="Normal 2 35 15" xfId="882"/>
    <cellStyle name="Normal 2 35 16" xfId="883"/>
    <cellStyle name="Normal 2 35 17" xfId="884"/>
    <cellStyle name="Normal 2 35 18" xfId="885"/>
    <cellStyle name="Normal 2 35 19" xfId="886"/>
    <cellStyle name="Normal 2 35 2" xfId="887"/>
    <cellStyle name="Normal 2 35 20" xfId="888"/>
    <cellStyle name="Normal 2 35 21" xfId="889"/>
    <cellStyle name="Normal 2 35 22" xfId="890"/>
    <cellStyle name="Normal 2 35 23" xfId="891"/>
    <cellStyle name="Normal 2 35 3" xfId="892"/>
    <cellStyle name="Normal 2 35 4" xfId="893"/>
    <cellStyle name="Normal 2 35 5" xfId="894"/>
    <cellStyle name="Normal 2 35 6" xfId="895"/>
    <cellStyle name="Normal 2 35 7" xfId="896"/>
    <cellStyle name="Normal 2 35 8" xfId="897"/>
    <cellStyle name="Normal 2 35 9" xfId="898"/>
    <cellStyle name="Normal 2 36" xfId="899"/>
    <cellStyle name="Normal 2 36 10" xfId="900"/>
    <cellStyle name="Normal 2 36 11" xfId="901"/>
    <cellStyle name="Normal 2 36 12" xfId="902"/>
    <cellStyle name="Normal 2 36 13" xfId="903"/>
    <cellStyle name="Normal 2 36 14" xfId="904"/>
    <cellStyle name="Normal 2 36 15" xfId="905"/>
    <cellStyle name="Normal 2 36 16" xfId="906"/>
    <cellStyle name="Normal 2 36 17" xfId="907"/>
    <cellStyle name="Normal 2 36 18" xfId="908"/>
    <cellStyle name="Normal 2 36 19" xfId="909"/>
    <cellStyle name="Normal 2 36 2" xfId="910"/>
    <cellStyle name="Normal 2 36 20" xfId="911"/>
    <cellStyle name="Normal 2 36 21" xfId="912"/>
    <cellStyle name="Normal 2 36 22" xfId="913"/>
    <cellStyle name="Normal 2 36 23" xfId="914"/>
    <cellStyle name="Normal 2 36 3" xfId="915"/>
    <cellStyle name="Normal 2 36 4" xfId="916"/>
    <cellStyle name="Normal 2 36 5" xfId="917"/>
    <cellStyle name="Normal 2 36 6" xfId="918"/>
    <cellStyle name="Normal 2 36 7" xfId="919"/>
    <cellStyle name="Normal 2 36 8" xfId="920"/>
    <cellStyle name="Normal 2 36 9" xfId="921"/>
    <cellStyle name="Normal 2 37" xfId="922"/>
    <cellStyle name="Normal 2 37 10" xfId="923"/>
    <cellStyle name="Normal 2 37 11" xfId="924"/>
    <cellStyle name="Normal 2 37 12" xfId="925"/>
    <cellStyle name="Normal 2 37 13" xfId="926"/>
    <cellStyle name="Normal 2 37 14" xfId="927"/>
    <cellStyle name="Normal 2 37 15" xfId="928"/>
    <cellStyle name="Normal 2 37 16" xfId="929"/>
    <cellStyle name="Normal 2 37 17" xfId="930"/>
    <cellStyle name="Normal 2 37 18" xfId="931"/>
    <cellStyle name="Normal 2 37 19" xfId="932"/>
    <cellStyle name="Normal 2 37 2" xfId="933"/>
    <cellStyle name="Normal 2 37 20" xfId="934"/>
    <cellStyle name="Normal 2 37 21" xfId="935"/>
    <cellStyle name="Normal 2 37 22" xfId="936"/>
    <cellStyle name="Normal 2 37 23" xfId="937"/>
    <cellStyle name="Normal 2 37 3" xfId="938"/>
    <cellStyle name="Normal 2 37 4" xfId="939"/>
    <cellStyle name="Normal 2 37 5" xfId="940"/>
    <cellStyle name="Normal 2 37 6" xfId="941"/>
    <cellStyle name="Normal 2 37 7" xfId="942"/>
    <cellStyle name="Normal 2 37 8" xfId="943"/>
    <cellStyle name="Normal 2 37 9" xfId="944"/>
    <cellStyle name="Normal 2 38" xfId="945"/>
    <cellStyle name="Normal 2 38 10" xfId="946"/>
    <cellStyle name="Normal 2 38 11" xfId="947"/>
    <cellStyle name="Normal 2 38 12" xfId="948"/>
    <cellStyle name="Normal 2 38 13" xfId="949"/>
    <cellStyle name="Normal 2 38 14" xfId="950"/>
    <cellStyle name="Normal 2 38 15" xfId="951"/>
    <cellStyle name="Normal 2 38 16" xfId="952"/>
    <cellStyle name="Normal 2 38 17" xfId="953"/>
    <cellStyle name="Normal 2 38 18" xfId="954"/>
    <cellStyle name="Normal 2 38 19" xfId="955"/>
    <cellStyle name="Normal 2 38 2" xfId="956"/>
    <cellStyle name="Normal 2 38 20" xfId="957"/>
    <cellStyle name="Normal 2 38 21" xfId="958"/>
    <cellStyle name="Normal 2 38 22" xfId="959"/>
    <cellStyle name="Normal 2 38 23" xfId="960"/>
    <cellStyle name="Normal 2 38 3" xfId="961"/>
    <cellStyle name="Normal 2 38 4" xfId="962"/>
    <cellStyle name="Normal 2 38 5" xfId="963"/>
    <cellStyle name="Normal 2 38 6" xfId="964"/>
    <cellStyle name="Normal 2 38 7" xfId="965"/>
    <cellStyle name="Normal 2 38 8" xfId="966"/>
    <cellStyle name="Normal 2 38 9" xfId="967"/>
    <cellStyle name="Normal 2 39" xfId="968"/>
    <cellStyle name="Normal 2 39 10" xfId="969"/>
    <cellStyle name="Normal 2 39 11" xfId="970"/>
    <cellStyle name="Normal 2 39 12" xfId="971"/>
    <cellStyle name="Normal 2 39 13" xfId="972"/>
    <cellStyle name="Normal 2 39 14" xfId="973"/>
    <cellStyle name="Normal 2 39 15" xfId="974"/>
    <cellStyle name="Normal 2 39 16" xfId="975"/>
    <cellStyle name="Normal 2 39 17" xfId="976"/>
    <cellStyle name="Normal 2 39 18" xfId="977"/>
    <cellStyle name="Normal 2 39 19" xfId="978"/>
    <cellStyle name="Normal 2 39 2" xfId="979"/>
    <cellStyle name="Normal 2 39 20" xfId="980"/>
    <cellStyle name="Normal 2 39 21" xfId="981"/>
    <cellStyle name="Normal 2 39 22" xfId="982"/>
    <cellStyle name="Normal 2 39 23" xfId="983"/>
    <cellStyle name="Normal 2 39 3" xfId="984"/>
    <cellStyle name="Normal 2 39 4" xfId="985"/>
    <cellStyle name="Normal 2 39 5" xfId="986"/>
    <cellStyle name="Normal 2 39 6" xfId="987"/>
    <cellStyle name="Normal 2 39 7" xfId="988"/>
    <cellStyle name="Normal 2 39 8" xfId="989"/>
    <cellStyle name="Normal 2 39 9" xfId="990"/>
    <cellStyle name="Normal 2 4" xfId="991"/>
    <cellStyle name="Normal 2 40" xfId="992"/>
    <cellStyle name="Normal 2 41" xfId="993"/>
    <cellStyle name="Normal 2 42" xfId="994"/>
    <cellStyle name="Normal 2 43" xfId="995"/>
    <cellStyle name="Normal 2 44" xfId="996"/>
    <cellStyle name="Normal 2 45" xfId="997"/>
    <cellStyle name="Normal 2 46" xfId="998"/>
    <cellStyle name="Normal 2 47" xfId="999"/>
    <cellStyle name="Normal 2 48" xfId="1000"/>
    <cellStyle name="Normal 2 49" xfId="1001"/>
    <cellStyle name="Normal 2 5" xfId="1002"/>
    <cellStyle name="Normal 2 5 10" xfId="1003"/>
    <cellStyle name="Normal 2 5 11" xfId="1004"/>
    <cellStyle name="Normal 2 5 12" xfId="1005"/>
    <cellStyle name="Normal 2 5 13" xfId="1006"/>
    <cellStyle name="Normal 2 5 14" xfId="1007"/>
    <cellStyle name="Normal 2 5 15" xfId="1008"/>
    <cellStyle name="Normal 2 5 16" xfId="1009"/>
    <cellStyle name="Normal 2 5 17" xfId="1010"/>
    <cellStyle name="Normal 2 5 18" xfId="1011"/>
    <cellStyle name="Normal 2 5 19" xfId="1012"/>
    <cellStyle name="Normal 2 5 2" xfId="1013"/>
    <cellStyle name="Normal 2 5 2 10" xfId="1014"/>
    <cellStyle name="Normal 2 5 2 11" xfId="1015"/>
    <cellStyle name="Normal 2 5 2 12" xfId="1016"/>
    <cellStyle name="Normal 2 5 2 13" xfId="1017"/>
    <cellStyle name="Normal 2 5 2 14" xfId="1018"/>
    <cellStyle name="Normal 2 5 2 15" xfId="1019"/>
    <cellStyle name="Normal 2 5 2 16" xfId="1020"/>
    <cellStyle name="Normal 2 5 2 17" xfId="1021"/>
    <cellStyle name="Normal 2 5 2 18" xfId="1022"/>
    <cellStyle name="Normal 2 5 2 19" xfId="1023"/>
    <cellStyle name="Normal 2 5 2 2" xfId="1024"/>
    <cellStyle name="Normal 2 5 2 2 10" xfId="1025"/>
    <cellStyle name="Normal 2 5 2 2 11" xfId="1026"/>
    <cellStyle name="Normal 2 5 2 2 12" xfId="1027"/>
    <cellStyle name="Normal 2 5 2 2 13" xfId="1028"/>
    <cellStyle name="Normal 2 5 2 2 14" xfId="1029"/>
    <cellStyle name="Normal 2 5 2 2 15" xfId="1030"/>
    <cellStyle name="Normal 2 5 2 2 16" xfId="1031"/>
    <cellStyle name="Normal 2 5 2 2 17" xfId="1032"/>
    <cellStyle name="Normal 2 5 2 2 18" xfId="1033"/>
    <cellStyle name="Normal 2 5 2 2 19" xfId="1034"/>
    <cellStyle name="Normal 2 5 2 2 2" xfId="1035"/>
    <cellStyle name="Normal 2 5 2 2 20" xfId="1036"/>
    <cellStyle name="Normal 2 5 2 2 21" xfId="1037"/>
    <cellStyle name="Normal 2 5 2 2 22" xfId="1038"/>
    <cellStyle name="Normal 2 5 2 2 23" xfId="1039"/>
    <cellStyle name="Normal 2 5 2 2 24" xfId="1040"/>
    <cellStyle name="Normal 2 5 2 2 25" xfId="1041"/>
    <cellStyle name="Normal 2 5 2 2 26" xfId="1042"/>
    <cellStyle name="Normal 2 5 2 2 27" xfId="1043"/>
    <cellStyle name="Normal 2 5 2 2 28" xfId="1044"/>
    <cellStyle name="Normal 2 5 2 2 29" xfId="1045"/>
    <cellStyle name="Normal 2 5 2 2 3" xfId="1046"/>
    <cellStyle name="Normal 2 5 2 2 30" xfId="1047"/>
    <cellStyle name="Normal 2 5 2 2 31" xfId="1048"/>
    <cellStyle name="Normal 2 5 2 2 32" xfId="1049"/>
    <cellStyle name="Normal 2 5 2 2 33" xfId="1050"/>
    <cellStyle name="Normal 2 5 2 2 34" xfId="1051"/>
    <cellStyle name="Normal 2 5 2 2 35" xfId="1052"/>
    <cellStyle name="Normal 2 5 2 2 36" xfId="1053"/>
    <cellStyle name="Normal 2 5 2 2 37" xfId="1054"/>
    <cellStyle name="Normal 2 5 2 2 38" xfId="1055"/>
    <cellStyle name="Normal 2 5 2 2 39" xfId="1056"/>
    <cellStyle name="Normal 2 5 2 2 4" xfId="1057"/>
    <cellStyle name="Normal 2 5 2 2 40" xfId="1058"/>
    <cellStyle name="Normal 2 5 2 2 41" xfId="1059"/>
    <cellStyle name="Normal 2 5 2 2 42" xfId="1060"/>
    <cellStyle name="Normal 2 5 2 2 43" xfId="1061"/>
    <cellStyle name="Normal 2 5 2 2 44" xfId="1062"/>
    <cellStyle name="Normal 2 5 2 2 45" xfId="1063"/>
    <cellStyle name="Normal 2 5 2 2 46" xfId="1064"/>
    <cellStyle name="Normal 2 5 2 2 47" xfId="1065"/>
    <cellStyle name="Normal 2 5 2 2 48" xfId="1066"/>
    <cellStyle name="Normal 2 5 2 2 49" xfId="1067"/>
    <cellStyle name="Normal 2 5 2 2 5" xfId="1068"/>
    <cellStyle name="Normal 2 5 2 2 50" xfId="1069"/>
    <cellStyle name="Normal 2 5 2 2 51" xfId="1070"/>
    <cellStyle name="Normal 2 5 2 2 52" xfId="1071"/>
    <cellStyle name="Normal 2 5 2 2 53" xfId="1072"/>
    <cellStyle name="Normal 2 5 2 2 54" xfId="1073"/>
    <cellStyle name="Normal 2 5 2 2 55" xfId="1074"/>
    <cellStyle name="Normal 2 5 2 2 6" xfId="1075"/>
    <cellStyle name="Normal 2 5 2 2 7" xfId="1076"/>
    <cellStyle name="Normal 2 5 2 2 8" xfId="1077"/>
    <cellStyle name="Normal 2 5 2 2 9" xfId="1078"/>
    <cellStyle name="Normal 2 5 2 20" xfId="1079"/>
    <cellStyle name="Normal 2 5 2 21" xfId="1080"/>
    <cellStyle name="Normal 2 5 2 22" xfId="1081"/>
    <cellStyle name="Normal 2 5 2 23" xfId="1082"/>
    <cellStyle name="Normal 2 5 2 24" xfId="1083"/>
    <cellStyle name="Normal 2 5 2 25" xfId="1084"/>
    <cellStyle name="Normal 2 5 2 26" xfId="1085"/>
    <cellStyle name="Normal 2 5 2 27" xfId="1086"/>
    <cellStyle name="Normal 2 5 2 28" xfId="1087"/>
    <cellStyle name="Normal 2 5 2 29" xfId="1088"/>
    <cellStyle name="Normal 2 5 2 3" xfId="1089"/>
    <cellStyle name="Normal 2 5 2 30" xfId="1090"/>
    <cellStyle name="Normal 2 5 2 31" xfId="1091"/>
    <cellStyle name="Normal 2 5 2 32" xfId="1092"/>
    <cellStyle name="Normal 2 5 2 33" xfId="1093"/>
    <cellStyle name="Normal 2 5 2 4" xfId="1094"/>
    <cellStyle name="Normal 2 5 2 5" xfId="1095"/>
    <cellStyle name="Normal 2 5 2 6" xfId="1096"/>
    <cellStyle name="Normal 2 5 2 7" xfId="1097"/>
    <cellStyle name="Normal 2 5 2 8" xfId="1098"/>
    <cellStyle name="Normal 2 5 2 9" xfId="1099"/>
    <cellStyle name="Normal 2 5 20" xfId="1100"/>
    <cellStyle name="Normal 2 5 21" xfId="1101"/>
    <cellStyle name="Normal 2 5 22" xfId="1102"/>
    <cellStyle name="Normal 2 5 23" xfId="1103"/>
    <cellStyle name="Normal 2 5 24" xfId="1104"/>
    <cellStyle name="Normal 2 5 25" xfId="1105"/>
    <cellStyle name="Normal 2 5 26" xfId="1106"/>
    <cellStyle name="Normal 2 5 27" xfId="1107"/>
    <cellStyle name="Normal 2 5 28" xfId="1108"/>
    <cellStyle name="Normal 2 5 29" xfId="1109"/>
    <cellStyle name="Normal 2 5 3" xfId="1110"/>
    <cellStyle name="Normal 2 5 30" xfId="1111"/>
    <cellStyle name="Normal 2 5 31" xfId="1112"/>
    <cellStyle name="Normal 2 5 32" xfId="1113"/>
    <cellStyle name="Normal 2 5 33" xfId="1114"/>
    <cellStyle name="Normal 2 5 34" xfId="1115"/>
    <cellStyle name="Normal 2 5 35" xfId="1116"/>
    <cellStyle name="Normal 2 5 36" xfId="1117"/>
    <cellStyle name="Normal 2 5 37" xfId="1118"/>
    <cellStyle name="Normal 2 5 38" xfId="1119"/>
    <cellStyle name="Normal 2 5 39" xfId="1120"/>
    <cellStyle name="Normal 2 5 4" xfId="1121"/>
    <cellStyle name="Normal 2 5 40" xfId="1122"/>
    <cellStyle name="Normal 2 5 41" xfId="1123"/>
    <cellStyle name="Normal 2 5 42" xfId="1124"/>
    <cellStyle name="Normal 2 5 43" xfId="1125"/>
    <cellStyle name="Normal 2 5 44" xfId="1126"/>
    <cellStyle name="Normal 2 5 45" xfId="1127"/>
    <cellStyle name="Normal 2 5 46" xfId="1128"/>
    <cellStyle name="Normal 2 5 47" xfId="1129"/>
    <cellStyle name="Normal 2 5 48" xfId="1130"/>
    <cellStyle name="Normal 2 5 49" xfId="1131"/>
    <cellStyle name="Normal 2 5 5" xfId="1132"/>
    <cellStyle name="Normal 2 5 50" xfId="1133"/>
    <cellStyle name="Normal 2 5 51" xfId="1134"/>
    <cellStyle name="Normal 2 5 52" xfId="1135"/>
    <cellStyle name="Normal 2 5 53" xfId="1136"/>
    <cellStyle name="Normal 2 5 54" xfId="1137"/>
    <cellStyle name="Normal 2 5 55" xfId="1138"/>
    <cellStyle name="Normal 2 5 56" xfId="1139"/>
    <cellStyle name="Normal 2 5 57" xfId="1140"/>
    <cellStyle name="Normal 2 5 58" xfId="1141"/>
    <cellStyle name="Normal 2 5 59" xfId="1142"/>
    <cellStyle name="Normal 2 5 6" xfId="1143"/>
    <cellStyle name="Normal 2 5 60" xfId="1144"/>
    <cellStyle name="Normal 2 5 61" xfId="1145"/>
    <cellStyle name="Normal 2 5 62" xfId="1146"/>
    <cellStyle name="Normal 2 5 63" xfId="1147"/>
    <cellStyle name="Normal 2 5 64" xfId="1148"/>
    <cellStyle name="Normal 2 5 65" xfId="1149"/>
    <cellStyle name="Normal 2 5 66" xfId="1150"/>
    <cellStyle name="Normal 2 5 67" xfId="1151"/>
    <cellStyle name="Normal 2 5 68" xfId="1152"/>
    <cellStyle name="Normal 2 5 69" xfId="1153"/>
    <cellStyle name="Normal 2 5 7" xfId="1154"/>
    <cellStyle name="Normal 2 5 70" xfId="1155"/>
    <cellStyle name="Normal 2 5 71" xfId="1156"/>
    <cellStyle name="Normal 2 5 72" xfId="1157"/>
    <cellStyle name="Normal 2 5 73" xfId="1158"/>
    <cellStyle name="Normal 2 5 74" xfId="1159"/>
    <cellStyle name="Normal 2 5 75" xfId="1160"/>
    <cellStyle name="Normal 2 5 76" xfId="1161"/>
    <cellStyle name="Normal 2 5 77" xfId="1162"/>
    <cellStyle name="Normal 2 5 78" xfId="1163"/>
    <cellStyle name="Normal 2 5 79" xfId="1164"/>
    <cellStyle name="Normal 2 5 8" xfId="1165"/>
    <cellStyle name="Normal 2 5 80" xfId="1166"/>
    <cellStyle name="Normal 2 5 81" xfId="1167"/>
    <cellStyle name="Normal 2 5 82" xfId="1168"/>
    <cellStyle name="Normal 2 5 83" xfId="1169"/>
    <cellStyle name="Normal 2 5 84" xfId="1170"/>
    <cellStyle name="Normal 2 5 85" xfId="1171"/>
    <cellStyle name="Normal 2 5 86" xfId="1172"/>
    <cellStyle name="Normal 2 5 87" xfId="1173"/>
    <cellStyle name="Normal 2 5 9" xfId="1174"/>
    <cellStyle name="Normal 2 5_DEER 032008 Cost Summary Delivery - Rev 4 (2)" xfId="1175"/>
    <cellStyle name="Normal 2 50" xfId="1176"/>
    <cellStyle name="Normal 2 51" xfId="1177"/>
    <cellStyle name="Normal 2 52" xfId="1178"/>
    <cellStyle name="Normal 2 53" xfId="1179"/>
    <cellStyle name="Normal 2 54" xfId="1180"/>
    <cellStyle name="Normal 2 55" xfId="1181"/>
    <cellStyle name="Normal 2 56" xfId="1182"/>
    <cellStyle name="Normal 2 57" xfId="1183"/>
    <cellStyle name="Normal 2 58" xfId="1184"/>
    <cellStyle name="Normal 2 59" xfId="1185"/>
    <cellStyle name="Normal 2 6" xfId="1186"/>
    <cellStyle name="Normal 2 60" xfId="1187"/>
    <cellStyle name="Normal 2 61" xfId="1188"/>
    <cellStyle name="Normal 2 62" xfId="1189"/>
    <cellStyle name="Normal 2 63" xfId="1190"/>
    <cellStyle name="Normal 2 64" xfId="1191"/>
    <cellStyle name="Normal 2 65" xfId="1192"/>
    <cellStyle name="Normal 2 66" xfId="1193"/>
    <cellStyle name="Normal 2 67" xfId="1194"/>
    <cellStyle name="Normal 2 68" xfId="1195"/>
    <cellStyle name="Normal 2 69" xfId="1196"/>
    <cellStyle name="Normal 2 7" xfId="1197"/>
    <cellStyle name="Normal 2 70" xfId="1198"/>
    <cellStyle name="Normal 2 71" xfId="1199"/>
    <cellStyle name="Normal 2 72" xfId="1200"/>
    <cellStyle name="Normal 2 73" xfId="1201"/>
    <cellStyle name="Normal 2 74" xfId="1202"/>
    <cellStyle name="Normal 2 75" xfId="1203"/>
    <cellStyle name="Normal 2 76" xfId="1204"/>
    <cellStyle name="Normal 2 77" xfId="1205"/>
    <cellStyle name="Normal 2 78" xfId="1206"/>
    <cellStyle name="Normal 2 79" xfId="1207"/>
    <cellStyle name="Normal 2 8" xfId="1208"/>
    <cellStyle name="Normal 2 8 10" xfId="1209"/>
    <cellStyle name="Normal 2 8 11" xfId="1210"/>
    <cellStyle name="Normal 2 8 12" xfId="1211"/>
    <cellStyle name="Normal 2 8 13" xfId="1212"/>
    <cellStyle name="Normal 2 8 14" xfId="1213"/>
    <cellStyle name="Normal 2 8 15" xfId="1214"/>
    <cellStyle name="Normal 2 8 16" xfId="1215"/>
    <cellStyle name="Normal 2 8 17" xfId="1216"/>
    <cellStyle name="Normal 2 8 18" xfId="1217"/>
    <cellStyle name="Normal 2 8 19" xfId="1218"/>
    <cellStyle name="Normal 2 8 2" xfId="1219"/>
    <cellStyle name="Normal 2 8 20" xfId="1220"/>
    <cellStyle name="Normal 2 8 21" xfId="1221"/>
    <cellStyle name="Normal 2 8 22" xfId="1222"/>
    <cellStyle name="Normal 2 8 23" xfId="1223"/>
    <cellStyle name="Normal 2 8 3" xfId="1224"/>
    <cellStyle name="Normal 2 8 4" xfId="1225"/>
    <cellStyle name="Normal 2 8 5" xfId="1226"/>
    <cellStyle name="Normal 2 8 6" xfId="1227"/>
    <cellStyle name="Normal 2 8 7" xfId="1228"/>
    <cellStyle name="Normal 2 8 8" xfId="1229"/>
    <cellStyle name="Normal 2 8 9" xfId="1230"/>
    <cellStyle name="Normal 2 80" xfId="1231"/>
    <cellStyle name="Normal 2 81" xfId="1232"/>
    <cellStyle name="Normal 2 82" xfId="1233"/>
    <cellStyle name="Normal 2 83" xfId="1234"/>
    <cellStyle name="Normal 2 84" xfId="1235"/>
    <cellStyle name="Normal 2 85" xfId="1236"/>
    <cellStyle name="Normal 2 86" xfId="1237"/>
    <cellStyle name="Normal 2 87" xfId="1238"/>
    <cellStyle name="Normal 2 88" xfId="1239"/>
    <cellStyle name="Normal 2 89" xfId="1240"/>
    <cellStyle name="Normal 2 9" xfId="1241"/>
    <cellStyle name="Normal 2 9 10" xfId="1242"/>
    <cellStyle name="Normal 2 9 11" xfId="1243"/>
    <cellStyle name="Normal 2 9 12" xfId="1244"/>
    <cellStyle name="Normal 2 9 13" xfId="1245"/>
    <cellStyle name="Normal 2 9 14" xfId="1246"/>
    <cellStyle name="Normal 2 9 15" xfId="1247"/>
    <cellStyle name="Normal 2 9 16" xfId="1248"/>
    <cellStyle name="Normal 2 9 17" xfId="1249"/>
    <cellStyle name="Normal 2 9 18" xfId="1250"/>
    <cellStyle name="Normal 2 9 19" xfId="1251"/>
    <cellStyle name="Normal 2 9 2" xfId="1252"/>
    <cellStyle name="Normal 2 9 20" xfId="1253"/>
    <cellStyle name="Normal 2 9 21" xfId="1254"/>
    <cellStyle name="Normal 2 9 22" xfId="1255"/>
    <cellStyle name="Normal 2 9 23" xfId="1256"/>
    <cellStyle name="Normal 2 9 3" xfId="1257"/>
    <cellStyle name="Normal 2 9 4" xfId="1258"/>
    <cellStyle name="Normal 2 9 5" xfId="1259"/>
    <cellStyle name="Normal 2 9 6" xfId="1260"/>
    <cellStyle name="Normal 2 9 7" xfId="1261"/>
    <cellStyle name="Normal 2 9 8" xfId="1262"/>
    <cellStyle name="Normal 2 9 9" xfId="1263"/>
    <cellStyle name="Normal 2 90" xfId="1264"/>
    <cellStyle name="Normal 2 91" xfId="1265"/>
    <cellStyle name="Normal 2 92" xfId="1266"/>
    <cellStyle name="Normal 2 93" xfId="1267"/>
    <cellStyle name="Normal 2 94" xfId="1268"/>
    <cellStyle name="Normal 2 95" xfId="1269"/>
    <cellStyle name="Normal 2 96" xfId="1270"/>
    <cellStyle name="Normal 2 97" xfId="1271"/>
    <cellStyle name="Normal 2 98" xfId="1272"/>
    <cellStyle name="Normal 2_DEER 032008 Cost Summary Delivery - Rev 4 (2)" xfId="1273"/>
    <cellStyle name="Normal 20" xfId="1274"/>
    <cellStyle name="Normal 200" xfId="1275"/>
    <cellStyle name="Normal 201" xfId="1276"/>
    <cellStyle name="Normal 202" xfId="1277"/>
    <cellStyle name="Normal 203" xfId="1278"/>
    <cellStyle name="Normal 204" xfId="1279"/>
    <cellStyle name="Normal 205" xfId="1280"/>
    <cellStyle name="Normal 206" xfId="1281"/>
    <cellStyle name="Normal 207" xfId="1282"/>
    <cellStyle name="Normal 208" xfId="1283"/>
    <cellStyle name="Normal 209" xfId="1284"/>
    <cellStyle name="Normal 21" xfId="1285"/>
    <cellStyle name="Normal 210" xfId="1286"/>
    <cellStyle name="Normal 211" xfId="1287"/>
    <cellStyle name="Normal 212" xfId="1288"/>
    <cellStyle name="Normal 213" xfId="1289"/>
    <cellStyle name="Normal 214" xfId="1290"/>
    <cellStyle name="Normal 215" xfId="1291"/>
    <cellStyle name="Normal 216" xfId="1292"/>
    <cellStyle name="Normal 217" xfId="1293"/>
    <cellStyle name="Normal 218" xfId="1294"/>
    <cellStyle name="Normal 219" xfId="1295"/>
    <cellStyle name="Normal 22" xfId="1296"/>
    <cellStyle name="Normal 220" xfId="1297"/>
    <cellStyle name="Normal 221" xfId="1298"/>
    <cellStyle name="Normal 222" xfId="1299"/>
    <cellStyle name="Normal 223" xfId="1300"/>
    <cellStyle name="Normal 224" xfId="1301"/>
    <cellStyle name="Normal 225" xfId="1302"/>
    <cellStyle name="Normal 226" xfId="1303"/>
    <cellStyle name="Normal 227" xfId="1304"/>
    <cellStyle name="Normal 23" xfId="1305"/>
    <cellStyle name="Normal 23 2" xfId="1306"/>
    <cellStyle name="Normal 23 3" xfId="1307"/>
    <cellStyle name="Normal 24" xfId="1308"/>
    <cellStyle name="Normal 24 2" xfId="1309"/>
    <cellStyle name="Normal 24 2 2" xfId="1310"/>
    <cellStyle name="Normal 24 2 3" xfId="1311"/>
    <cellStyle name="Normal 24 3" xfId="1312"/>
    <cellStyle name="Normal 24 4" xfId="1313"/>
    <cellStyle name="Normal 25" xfId="1314"/>
    <cellStyle name="Normal 25 2" xfId="1315"/>
    <cellStyle name="Normal 25 2 2" xfId="1316"/>
    <cellStyle name="Normal 25 2 3" xfId="1317"/>
    <cellStyle name="Normal 25 3" xfId="1318"/>
    <cellStyle name="Normal 25 4" xfId="1319"/>
    <cellStyle name="Normal 26" xfId="1320"/>
    <cellStyle name="Normal 26 2" xfId="1321"/>
    <cellStyle name="Normal 26 2 2" xfId="1322"/>
    <cellStyle name="Normal 26 2 3" xfId="1323"/>
    <cellStyle name="Normal 26 3" xfId="1324"/>
    <cellStyle name="Normal 26 4" xfId="1325"/>
    <cellStyle name="Normal 27" xfId="1326"/>
    <cellStyle name="Normal 27 2" xfId="1327"/>
    <cellStyle name="Normal 27 2 2" xfId="1328"/>
    <cellStyle name="Normal 27 2 3" xfId="1329"/>
    <cellStyle name="Normal 27 3" xfId="1330"/>
    <cellStyle name="Normal 27 4" xfId="1331"/>
    <cellStyle name="Normal 28" xfId="1332"/>
    <cellStyle name="Normal 28 2" xfId="1333"/>
    <cellStyle name="Normal 28 3" xfId="1334"/>
    <cellStyle name="Normal 29" xfId="1335"/>
    <cellStyle name="Normal 29 2" xfId="1336"/>
    <cellStyle name="Normal 29 3" xfId="1337"/>
    <cellStyle name="Normal 3" xfId="1338"/>
    <cellStyle name="Normal 3 10" xfId="1339"/>
    <cellStyle name="Normal 3 10 10" xfId="1340"/>
    <cellStyle name="Normal 3 10 11" xfId="1341"/>
    <cellStyle name="Normal 3 10 12" xfId="1342"/>
    <cellStyle name="Normal 3 10 13" xfId="1343"/>
    <cellStyle name="Normal 3 10 14" xfId="1344"/>
    <cellStyle name="Normal 3 10 15" xfId="1345"/>
    <cellStyle name="Normal 3 10 16" xfId="1346"/>
    <cellStyle name="Normal 3 10 17" xfId="1347"/>
    <cellStyle name="Normal 3 10 18" xfId="1348"/>
    <cellStyle name="Normal 3 10 19" xfId="1349"/>
    <cellStyle name="Normal 3 10 2" xfId="1350"/>
    <cellStyle name="Normal 3 10 20" xfId="1351"/>
    <cellStyle name="Normal 3 10 21" xfId="1352"/>
    <cellStyle name="Normal 3 10 22" xfId="1353"/>
    <cellStyle name="Normal 3 10 23" xfId="1354"/>
    <cellStyle name="Normal 3 10 3" xfId="1355"/>
    <cellStyle name="Normal 3 10 4" xfId="1356"/>
    <cellStyle name="Normal 3 10 5" xfId="1357"/>
    <cellStyle name="Normal 3 10 6" xfId="1358"/>
    <cellStyle name="Normal 3 10 7" xfId="1359"/>
    <cellStyle name="Normal 3 10 8" xfId="1360"/>
    <cellStyle name="Normal 3 10 9" xfId="1361"/>
    <cellStyle name="Normal 3 11" xfId="1362"/>
    <cellStyle name="Normal 3 11 10" xfId="1363"/>
    <cellStyle name="Normal 3 11 11" xfId="1364"/>
    <cellStyle name="Normal 3 11 12" xfId="1365"/>
    <cellStyle name="Normal 3 11 13" xfId="1366"/>
    <cellStyle name="Normal 3 11 14" xfId="1367"/>
    <cellStyle name="Normal 3 11 15" xfId="1368"/>
    <cellStyle name="Normal 3 11 16" xfId="1369"/>
    <cellStyle name="Normal 3 11 17" xfId="1370"/>
    <cellStyle name="Normal 3 11 18" xfId="1371"/>
    <cellStyle name="Normal 3 11 19" xfId="1372"/>
    <cellStyle name="Normal 3 11 2" xfId="1373"/>
    <cellStyle name="Normal 3 11 20" xfId="1374"/>
    <cellStyle name="Normal 3 11 21" xfId="1375"/>
    <cellStyle name="Normal 3 11 22" xfId="1376"/>
    <cellStyle name="Normal 3 11 23" xfId="1377"/>
    <cellStyle name="Normal 3 11 3" xfId="1378"/>
    <cellStyle name="Normal 3 11 4" xfId="1379"/>
    <cellStyle name="Normal 3 11 5" xfId="1380"/>
    <cellStyle name="Normal 3 11 6" xfId="1381"/>
    <cellStyle name="Normal 3 11 7" xfId="1382"/>
    <cellStyle name="Normal 3 11 8" xfId="1383"/>
    <cellStyle name="Normal 3 11 9" xfId="1384"/>
    <cellStyle name="Normal 3 12" xfId="1385"/>
    <cellStyle name="Normal 3 12 10" xfId="1386"/>
    <cellStyle name="Normal 3 12 11" xfId="1387"/>
    <cellStyle name="Normal 3 12 12" xfId="1388"/>
    <cellStyle name="Normal 3 12 13" xfId="1389"/>
    <cellStyle name="Normal 3 12 14" xfId="1390"/>
    <cellStyle name="Normal 3 12 15" xfId="1391"/>
    <cellStyle name="Normal 3 12 16" xfId="1392"/>
    <cellStyle name="Normal 3 12 17" xfId="1393"/>
    <cellStyle name="Normal 3 12 18" xfId="1394"/>
    <cellStyle name="Normal 3 12 19" xfId="1395"/>
    <cellStyle name="Normal 3 12 2" xfId="1396"/>
    <cellStyle name="Normal 3 12 20" xfId="1397"/>
    <cellStyle name="Normal 3 12 21" xfId="1398"/>
    <cellStyle name="Normal 3 12 22" xfId="1399"/>
    <cellStyle name="Normal 3 12 23" xfId="1400"/>
    <cellStyle name="Normal 3 12 3" xfId="1401"/>
    <cellStyle name="Normal 3 12 4" xfId="1402"/>
    <cellStyle name="Normal 3 12 5" xfId="1403"/>
    <cellStyle name="Normal 3 12 6" xfId="1404"/>
    <cellStyle name="Normal 3 12 7" xfId="1405"/>
    <cellStyle name="Normal 3 12 8" xfId="1406"/>
    <cellStyle name="Normal 3 12 9" xfId="1407"/>
    <cellStyle name="Normal 3 13" xfId="1408"/>
    <cellStyle name="Normal 3 13 10" xfId="1409"/>
    <cellStyle name="Normal 3 13 11" xfId="1410"/>
    <cellStyle name="Normal 3 13 12" xfId="1411"/>
    <cellStyle name="Normal 3 13 13" xfId="1412"/>
    <cellStyle name="Normal 3 13 14" xfId="1413"/>
    <cellStyle name="Normal 3 13 15" xfId="1414"/>
    <cellStyle name="Normal 3 13 16" xfId="1415"/>
    <cellStyle name="Normal 3 13 17" xfId="1416"/>
    <cellStyle name="Normal 3 13 18" xfId="1417"/>
    <cellStyle name="Normal 3 13 19" xfId="1418"/>
    <cellStyle name="Normal 3 13 2" xfId="1419"/>
    <cellStyle name="Normal 3 13 20" xfId="1420"/>
    <cellStyle name="Normal 3 13 21" xfId="1421"/>
    <cellStyle name="Normal 3 13 22" xfId="1422"/>
    <cellStyle name="Normal 3 13 23" xfId="1423"/>
    <cellStyle name="Normal 3 13 3" xfId="1424"/>
    <cellStyle name="Normal 3 13 4" xfId="1425"/>
    <cellStyle name="Normal 3 13 5" xfId="1426"/>
    <cellStyle name="Normal 3 13 6" xfId="1427"/>
    <cellStyle name="Normal 3 13 7" xfId="1428"/>
    <cellStyle name="Normal 3 13 8" xfId="1429"/>
    <cellStyle name="Normal 3 13 9" xfId="1430"/>
    <cellStyle name="Normal 3 14" xfId="1431"/>
    <cellStyle name="Normal 3 14 10" xfId="1432"/>
    <cellStyle name="Normal 3 14 11" xfId="1433"/>
    <cellStyle name="Normal 3 14 12" xfId="1434"/>
    <cellStyle name="Normal 3 14 13" xfId="1435"/>
    <cellStyle name="Normal 3 14 14" xfId="1436"/>
    <cellStyle name="Normal 3 14 15" xfId="1437"/>
    <cellStyle name="Normal 3 14 16" xfId="1438"/>
    <cellStyle name="Normal 3 14 17" xfId="1439"/>
    <cellStyle name="Normal 3 14 18" xfId="1440"/>
    <cellStyle name="Normal 3 14 19" xfId="1441"/>
    <cellStyle name="Normal 3 14 2" xfId="1442"/>
    <cellStyle name="Normal 3 14 20" xfId="1443"/>
    <cellStyle name="Normal 3 14 21" xfId="1444"/>
    <cellStyle name="Normal 3 14 22" xfId="1445"/>
    <cellStyle name="Normal 3 14 23" xfId="1446"/>
    <cellStyle name="Normal 3 14 3" xfId="1447"/>
    <cellStyle name="Normal 3 14 4" xfId="1448"/>
    <cellStyle name="Normal 3 14 5" xfId="1449"/>
    <cellStyle name="Normal 3 14 6" xfId="1450"/>
    <cellStyle name="Normal 3 14 7" xfId="1451"/>
    <cellStyle name="Normal 3 14 8" xfId="1452"/>
    <cellStyle name="Normal 3 14 9" xfId="1453"/>
    <cellStyle name="Normal 3 15" xfId="1454"/>
    <cellStyle name="Normal 3 15 10" xfId="1455"/>
    <cellStyle name="Normal 3 15 11" xfId="1456"/>
    <cellStyle name="Normal 3 15 12" xfId="1457"/>
    <cellStyle name="Normal 3 15 13" xfId="1458"/>
    <cellStyle name="Normal 3 15 14" xfId="1459"/>
    <cellStyle name="Normal 3 15 15" xfId="1460"/>
    <cellStyle name="Normal 3 15 16" xfId="1461"/>
    <cellStyle name="Normal 3 15 17" xfId="1462"/>
    <cellStyle name="Normal 3 15 18" xfId="1463"/>
    <cellStyle name="Normal 3 15 19" xfId="1464"/>
    <cellStyle name="Normal 3 15 2" xfId="1465"/>
    <cellStyle name="Normal 3 15 20" xfId="1466"/>
    <cellStyle name="Normal 3 15 21" xfId="1467"/>
    <cellStyle name="Normal 3 15 22" xfId="1468"/>
    <cellStyle name="Normal 3 15 23" xfId="1469"/>
    <cellStyle name="Normal 3 15 3" xfId="1470"/>
    <cellStyle name="Normal 3 15 4" xfId="1471"/>
    <cellStyle name="Normal 3 15 5" xfId="1472"/>
    <cellStyle name="Normal 3 15 6" xfId="1473"/>
    <cellStyle name="Normal 3 15 7" xfId="1474"/>
    <cellStyle name="Normal 3 15 8" xfId="1475"/>
    <cellStyle name="Normal 3 15 9" xfId="1476"/>
    <cellStyle name="Normal 3 16" xfId="1477"/>
    <cellStyle name="Normal 3 16 10" xfId="1478"/>
    <cellStyle name="Normal 3 16 11" xfId="1479"/>
    <cellStyle name="Normal 3 16 12" xfId="1480"/>
    <cellStyle name="Normal 3 16 13" xfId="1481"/>
    <cellStyle name="Normal 3 16 14" xfId="1482"/>
    <cellStyle name="Normal 3 16 15" xfId="1483"/>
    <cellStyle name="Normal 3 16 16" xfId="1484"/>
    <cellStyle name="Normal 3 16 17" xfId="1485"/>
    <cellStyle name="Normal 3 16 18" xfId="1486"/>
    <cellStyle name="Normal 3 16 19" xfId="1487"/>
    <cellStyle name="Normal 3 16 2" xfId="1488"/>
    <cellStyle name="Normal 3 16 20" xfId="1489"/>
    <cellStyle name="Normal 3 16 21" xfId="1490"/>
    <cellStyle name="Normal 3 16 22" xfId="1491"/>
    <cellStyle name="Normal 3 16 23" xfId="1492"/>
    <cellStyle name="Normal 3 16 3" xfId="1493"/>
    <cellStyle name="Normal 3 16 4" xfId="1494"/>
    <cellStyle name="Normal 3 16 5" xfId="1495"/>
    <cellStyle name="Normal 3 16 6" xfId="1496"/>
    <cellStyle name="Normal 3 16 7" xfId="1497"/>
    <cellStyle name="Normal 3 16 8" xfId="1498"/>
    <cellStyle name="Normal 3 16 9" xfId="1499"/>
    <cellStyle name="Normal 3 17" xfId="1500"/>
    <cellStyle name="Normal 3 17 10" xfId="1501"/>
    <cellStyle name="Normal 3 17 11" xfId="1502"/>
    <cellStyle name="Normal 3 17 12" xfId="1503"/>
    <cellStyle name="Normal 3 17 13" xfId="1504"/>
    <cellStyle name="Normal 3 17 14" xfId="1505"/>
    <cellStyle name="Normal 3 17 15" xfId="1506"/>
    <cellStyle name="Normal 3 17 16" xfId="1507"/>
    <cellStyle name="Normal 3 17 17" xfId="1508"/>
    <cellStyle name="Normal 3 17 18" xfId="1509"/>
    <cellStyle name="Normal 3 17 19" xfId="1510"/>
    <cellStyle name="Normal 3 17 2" xfId="1511"/>
    <cellStyle name="Normal 3 17 20" xfId="1512"/>
    <cellStyle name="Normal 3 17 21" xfId="1513"/>
    <cellStyle name="Normal 3 17 22" xfId="1514"/>
    <cellStyle name="Normal 3 17 23" xfId="1515"/>
    <cellStyle name="Normal 3 17 3" xfId="1516"/>
    <cellStyle name="Normal 3 17 4" xfId="1517"/>
    <cellStyle name="Normal 3 17 5" xfId="1518"/>
    <cellStyle name="Normal 3 17 6" xfId="1519"/>
    <cellStyle name="Normal 3 17 7" xfId="1520"/>
    <cellStyle name="Normal 3 17 8" xfId="1521"/>
    <cellStyle name="Normal 3 17 9" xfId="1522"/>
    <cellStyle name="Normal 3 18" xfId="1523"/>
    <cellStyle name="Normal 3 18 10" xfId="1524"/>
    <cellStyle name="Normal 3 18 11" xfId="1525"/>
    <cellStyle name="Normal 3 18 12" xfId="1526"/>
    <cellStyle name="Normal 3 18 13" xfId="1527"/>
    <cellStyle name="Normal 3 18 14" xfId="1528"/>
    <cellStyle name="Normal 3 18 15" xfId="1529"/>
    <cellStyle name="Normal 3 18 16" xfId="1530"/>
    <cellStyle name="Normal 3 18 17" xfId="1531"/>
    <cellStyle name="Normal 3 18 18" xfId="1532"/>
    <cellStyle name="Normal 3 18 19" xfId="1533"/>
    <cellStyle name="Normal 3 18 2" xfId="1534"/>
    <cellStyle name="Normal 3 18 20" xfId="1535"/>
    <cellStyle name="Normal 3 18 21" xfId="1536"/>
    <cellStyle name="Normal 3 18 22" xfId="1537"/>
    <cellStyle name="Normal 3 18 23" xfId="1538"/>
    <cellStyle name="Normal 3 18 3" xfId="1539"/>
    <cellStyle name="Normal 3 18 4" xfId="1540"/>
    <cellStyle name="Normal 3 18 5" xfId="1541"/>
    <cellStyle name="Normal 3 18 6" xfId="1542"/>
    <cellStyle name="Normal 3 18 7" xfId="1543"/>
    <cellStyle name="Normal 3 18 8" xfId="1544"/>
    <cellStyle name="Normal 3 18 9" xfId="1545"/>
    <cellStyle name="Normal 3 19" xfId="1546"/>
    <cellStyle name="Normal 3 19 10" xfId="1547"/>
    <cellStyle name="Normal 3 19 11" xfId="1548"/>
    <cellStyle name="Normal 3 19 12" xfId="1549"/>
    <cellStyle name="Normal 3 19 13" xfId="1550"/>
    <cellStyle name="Normal 3 19 14" xfId="1551"/>
    <cellStyle name="Normal 3 19 15" xfId="1552"/>
    <cellStyle name="Normal 3 19 16" xfId="1553"/>
    <cellStyle name="Normal 3 19 17" xfId="1554"/>
    <cellStyle name="Normal 3 19 18" xfId="1555"/>
    <cellStyle name="Normal 3 19 19" xfId="1556"/>
    <cellStyle name="Normal 3 19 2" xfId="1557"/>
    <cellStyle name="Normal 3 19 20" xfId="1558"/>
    <cellStyle name="Normal 3 19 21" xfId="1559"/>
    <cellStyle name="Normal 3 19 22" xfId="1560"/>
    <cellStyle name="Normal 3 19 23" xfId="1561"/>
    <cellStyle name="Normal 3 19 3" xfId="1562"/>
    <cellStyle name="Normal 3 19 4" xfId="1563"/>
    <cellStyle name="Normal 3 19 5" xfId="1564"/>
    <cellStyle name="Normal 3 19 6" xfId="1565"/>
    <cellStyle name="Normal 3 19 7" xfId="1566"/>
    <cellStyle name="Normal 3 19 8" xfId="1567"/>
    <cellStyle name="Normal 3 19 9" xfId="1568"/>
    <cellStyle name="Normal 3 2" xfId="1569"/>
    <cellStyle name="Normal 3 2 10" xfId="1570"/>
    <cellStyle name="Normal 3 2 11" xfId="1571"/>
    <cellStyle name="Normal 3 2 12" xfId="1572"/>
    <cellStyle name="Normal 3 2 13" xfId="1573"/>
    <cellStyle name="Normal 3 2 14" xfId="1574"/>
    <cellStyle name="Normal 3 2 15" xfId="1575"/>
    <cellStyle name="Normal 3 2 16" xfId="1576"/>
    <cellStyle name="Normal 3 2 17" xfId="1577"/>
    <cellStyle name="Normal 3 2 18" xfId="1578"/>
    <cellStyle name="Normal 3 2 19" xfId="1579"/>
    <cellStyle name="Normal 3 2 2" xfId="1580"/>
    <cellStyle name="Normal 3 2 2 10" xfId="1581"/>
    <cellStyle name="Normal 3 2 2 11" xfId="1582"/>
    <cellStyle name="Normal 3 2 2 12" xfId="1583"/>
    <cellStyle name="Normal 3 2 2 13" xfId="1584"/>
    <cellStyle name="Normal 3 2 2 14" xfId="1585"/>
    <cellStyle name="Normal 3 2 2 15" xfId="1586"/>
    <cellStyle name="Normal 3 2 2 16" xfId="1587"/>
    <cellStyle name="Normal 3 2 2 17" xfId="1588"/>
    <cellStyle name="Normal 3 2 2 18" xfId="1589"/>
    <cellStyle name="Normal 3 2 2 19" xfId="1590"/>
    <cellStyle name="Normal 3 2 2 2" xfId="1591"/>
    <cellStyle name="Normal 3 2 2 20" xfId="1592"/>
    <cellStyle name="Normal 3 2 2 21" xfId="1593"/>
    <cellStyle name="Normal 3 2 2 22" xfId="1594"/>
    <cellStyle name="Normal 3 2 2 23" xfId="1595"/>
    <cellStyle name="Normal 3 2 2 24" xfId="1596"/>
    <cellStyle name="Normal 3 2 2 25" xfId="1597"/>
    <cellStyle name="Normal 3 2 2 26" xfId="1598"/>
    <cellStyle name="Normal 3 2 2 27" xfId="1599"/>
    <cellStyle name="Normal 3 2 2 28" xfId="1600"/>
    <cellStyle name="Normal 3 2 2 29" xfId="1601"/>
    <cellStyle name="Normal 3 2 2 3" xfId="1602"/>
    <cellStyle name="Normal 3 2 2 30" xfId="1603"/>
    <cellStyle name="Normal 3 2 2 31" xfId="1604"/>
    <cellStyle name="Normal 3 2 2 32" xfId="1605"/>
    <cellStyle name="Normal 3 2 2 33" xfId="1606"/>
    <cellStyle name="Normal 3 2 2 4" xfId="1607"/>
    <cellStyle name="Normal 3 2 2 5" xfId="1608"/>
    <cellStyle name="Normal 3 2 2 6" xfId="1609"/>
    <cellStyle name="Normal 3 2 2 7" xfId="1610"/>
    <cellStyle name="Normal 3 2 2 8" xfId="1611"/>
    <cellStyle name="Normal 3 2 2 9" xfId="1612"/>
    <cellStyle name="Normal 3 2 20" xfId="1613"/>
    <cellStyle name="Normal 3 2 21" xfId="1614"/>
    <cellStyle name="Normal 3 2 22" xfId="1615"/>
    <cellStyle name="Normal 3 2 23" xfId="1616"/>
    <cellStyle name="Normal 3 2 24" xfId="1617"/>
    <cellStyle name="Normal 3 2 25" xfId="1618"/>
    <cellStyle name="Normal 3 2 26" xfId="1619"/>
    <cellStyle name="Normal 3 2 27" xfId="1620"/>
    <cellStyle name="Normal 3 2 28" xfId="1621"/>
    <cellStyle name="Normal 3 2 29" xfId="1622"/>
    <cellStyle name="Normal 3 2 3" xfId="1623"/>
    <cellStyle name="Normal 3 2 30" xfId="1624"/>
    <cellStyle name="Normal 3 2 31" xfId="1625"/>
    <cellStyle name="Normal 3 2 32" xfId="1626"/>
    <cellStyle name="Normal 3 2 33" xfId="1627"/>
    <cellStyle name="Normal 3 2 34" xfId="1628"/>
    <cellStyle name="Normal 3 2 35" xfId="1629"/>
    <cellStyle name="Normal 3 2 36" xfId="1630"/>
    <cellStyle name="Normal 3 2 37" xfId="1631"/>
    <cellStyle name="Normal 3 2 38" xfId="1632"/>
    <cellStyle name="Normal 3 2 39" xfId="1633"/>
    <cellStyle name="Normal 3 2 4" xfId="1634"/>
    <cellStyle name="Normal 3 2 40" xfId="1635"/>
    <cellStyle name="Normal 3 2 41" xfId="1636"/>
    <cellStyle name="Normal 3 2 42" xfId="1637"/>
    <cellStyle name="Normal 3 2 43" xfId="1638"/>
    <cellStyle name="Normal 3 2 44" xfId="1639"/>
    <cellStyle name="Normal 3 2 45" xfId="1640"/>
    <cellStyle name="Normal 3 2 46" xfId="1641"/>
    <cellStyle name="Normal 3 2 47" xfId="1642"/>
    <cellStyle name="Normal 3 2 48" xfId="1643"/>
    <cellStyle name="Normal 3 2 49" xfId="1644"/>
    <cellStyle name="Normal 3 2 5" xfId="1645"/>
    <cellStyle name="Normal 3 2 50" xfId="1646"/>
    <cellStyle name="Normal 3 2 51" xfId="1647"/>
    <cellStyle name="Normal 3 2 52" xfId="1648"/>
    <cellStyle name="Normal 3 2 53" xfId="1649"/>
    <cellStyle name="Normal 3 2 54" xfId="1650"/>
    <cellStyle name="Normal 3 2 55" xfId="1651"/>
    <cellStyle name="Normal 3 2 6" xfId="1652"/>
    <cellStyle name="Normal 3 2 7" xfId="1653"/>
    <cellStyle name="Normal 3 2 8" xfId="1654"/>
    <cellStyle name="Normal 3 2 9" xfId="1655"/>
    <cellStyle name="Normal 3 20" xfId="1656"/>
    <cellStyle name="Normal 3 20 10" xfId="1657"/>
    <cellStyle name="Normal 3 20 11" xfId="1658"/>
    <cellStyle name="Normal 3 20 12" xfId="1659"/>
    <cellStyle name="Normal 3 20 13" xfId="1660"/>
    <cellStyle name="Normal 3 20 14" xfId="1661"/>
    <cellStyle name="Normal 3 20 15" xfId="1662"/>
    <cellStyle name="Normal 3 20 16" xfId="1663"/>
    <cellStyle name="Normal 3 20 17" xfId="1664"/>
    <cellStyle name="Normal 3 20 18" xfId="1665"/>
    <cellStyle name="Normal 3 20 19" xfId="1666"/>
    <cellStyle name="Normal 3 20 2" xfId="1667"/>
    <cellStyle name="Normal 3 20 20" xfId="1668"/>
    <cellStyle name="Normal 3 20 21" xfId="1669"/>
    <cellStyle name="Normal 3 20 22" xfId="1670"/>
    <cellStyle name="Normal 3 20 23" xfId="1671"/>
    <cellStyle name="Normal 3 20 3" xfId="1672"/>
    <cellStyle name="Normal 3 20 4" xfId="1673"/>
    <cellStyle name="Normal 3 20 5" xfId="1674"/>
    <cellStyle name="Normal 3 20 6" xfId="1675"/>
    <cellStyle name="Normal 3 20 7" xfId="1676"/>
    <cellStyle name="Normal 3 20 8" xfId="1677"/>
    <cellStyle name="Normal 3 20 9" xfId="1678"/>
    <cellStyle name="Normal 3 21" xfId="1679"/>
    <cellStyle name="Normal 3 21 10" xfId="1680"/>
    <cellStyle name="Normal 3 21 11" xfId="1681"/>
    <cellStyle name="Normal 3 21 12" xfId="1682"/>
    <cellStyle name="Normal 3 21 13" xfId="1683"/>
    <cellStyle name="Normal 3 21 14" xfId="1684"/>
    <cellStyle name="Normal 3 21 15" xfId="1685"/>
    <cellStyle name="Normal 3 21 16" xfId="1686"/>
    <cellStyle name="Normal 3 21 17" xfId="1687"/>
    <cellStyle name="Normal 3 21 18" xfId="1688"/>
    <cellStyle name="Normal 3 21 19" xfId="1689"/>
    <cellStyle name="Normal 3 21 2" xfId="1690"/>
    <cellStyle name="Normal 3 21 20" xfId="1691"/>
    <cellStyle name="Normal 3 21 21" xfId="1692"/>
    <cellStyle name="Normal 3 21 22" xfId="1693"/>
    <cellStyle name="Normal 3 21 23" xfId="1694"/>
    <cellStyle name="Normal 3 21 3" xfId="1695"/>
    <cellStyle name="Normal 3 21 4" xfId="1696"/>
    <cellStyle name="Normal 3 21 5" xfId="1697"/>
    <cellStyle name="Normal 3 21 6" xfId="1698"/>
    <cellStyle name="Normal 3 21 7" xfId="1699"/>
    <cellStyle name="Normal 3 21 8" xfId="1700"/>
    <cellStyle name="Normal 3 21 9" xfId="1701"/>
    <cellStyle name="Normal 3 22" xfId="1702"/>
    <cellStyle name="Normal 3 22 10" xfId="1703"/>
    <cellStyle name="Normal 3 22 11" xfId="1704"/>
    <cellStyle name="Normal 3 22 12" xfId="1705"/>
    <cellStyle name="Normal 3 22 13" xfId="1706"/>
    <cellStyle name="Normal 3 22 14" xfId="1707"/>
    <cellStyle name="Normal 3 22 15" xfId="1708"/>
    <cellStyle name="Normal 3 22 16" xfId="1709"/>
    <cellStyle name="Normal 3 22 17" xfId="1710"/>
    <cellStyle name="Normal 3 22 18" xfId="1711"/>
    <cellStyle name="Normal 3 22 19" xfId="1712"/>
    <cellStyle name="Normal 3 22 2" xfId="1713"/>
    <cellStyle name="Normal 3 22 20" xfId="1714"/>
    <cellStyle name="Normal 3 22 21" xfId="1715"/>
    <cellStyle name="Normal 3 22 22" xfId="1716"/>
    <cellStyle name="Normal 3 22 23" xfId="1717"/>
    <cellStyle name="Normal 3 22 3" xfId="1718"/>
    <cellStyle name="Normal 3 22 4" xfId="1719"/>
    <cellStyle name="Normal 3 22 5" xfId="1720"/>
    <cellStyle name="Normal 3 22 6" xfId="1721"/>
    <cellStyle name="Normal 3 22 7" xfId="1722"/>
    <cellStyle name="Normal 3 22 8" xfId="1723"/>
    <cellStyle name="Normal 3 22 9" xfId="1724"/>
    <cellStyle name="Normal 3 23" xfId="1725"/>
    <cellStyle name="Normal 3 23 10" xfId="1726"/>
    <cellStyle name="Normal 3 23 11" xfId="1727"/>
    <cellStyle name="Normal 3 23 12" xfId="1728"/>
    <cellStyle name="Normal 3 23 13" xfId="1729"/>
    <cellStyle name="Normal 3 23 14" xfId="1730"/>
    <cellStyle name="Normal 3 23 15" xfId="1731"/>
    <cellStyle name="Normal 3 23 16" xfId="1732"/>
    <cellStyle name="Normal 3 23 17" xfId="1733"/>
    <cellStyle name="Normal 3 23 18" xfId="1734"/>
    <cellStyle name="Normal 3 23 19" xfId="1735"/>
    <cellStyle name="Normal 3 23 2" xfId="1736"/>
    <cellStyle name="Normal 3 23 20" xfId="1737"/>
    <cellStyle name="Normal 3 23 21" xfId="1738"/>
    <cellStyle name="Normal 3 23 22" xfId="1739"/>
    <cellStyle name="Normal 3 23 23" xfId="1740"/>
    <cellStyle name="Normal 3 23 3" xfId="1741"/>
    <cellStyle name="Normal 3 23 4" xfId="1742"/>
    <cellStyle name="Normal 3 23 5" xfId="1743"/>
    <cellStyle name="Normal 3 23 6" xfId="1744"/>
    <cellStyle name="Normal 3 23 7" xfId="1745"/>
    <cellStyle name="Normal 3 23 8" xfId="1746"/>
    <cellStyle name="Normal 3 23 9" xfId="1747"/>
    <cellStyle name="Normal 3 24" xfId="1748"/>
    <cellStyle name="Normal 3 24 10" xfId="1749"/>
    <cellStyle name="Normal 3 24 11" xfId="1750"/>
    <cellStyle name="Normal 3 24 12" xfId="1751"/>
    <cellStyle name="Normal 3 24 13" xfId="1752"/>
    <cellStyle name="Normal 3 24 14" xfId="1753"/>
    <cellStyle name="Normal 3 24 15" xfId="1754"/>
    <cellStyle name="Normal 3 24 16" xfId="1755"/>
    <cellStyle name="Normal 3 24 17" xfId="1756"/>
    <cellStyle name="Normal 3 24 18" xfId="1757"/>
    <cellStyle name="Normal 3 24 19" xfId="1758"/>
    <cellStyle name="Normal 3 24 2" xfId="1759"/>
    <cellStyle name="Normal 3 24 20" xfId="1760"/>
    <cellStyle name="Normal 3 24 21" xfId="1761"/>
    <cellStyle name="Normal 3 24 22" xfId="1762"/>
    <cellStyle name="Normal 3 24 23" xfId="1763"/>
    <cellStyle name="Normal 3 24 3" xfId="1764"/>
    <cellStyle name="Normal 3 24 4" xfId="1765"/>
    <cellStyle name="Normal 3 24 5" xfId="1766"/>
    <cellStyle name="Normal 3 24 6" xfId="1767"/>
    <cellStyle name="Normal 3 24 7" xfId="1768"/>
    <cellStyle name="Normal 3 24 8" xfId="1769"/>
    <cellStyle name="Normal 3 24 9" xfId="1770"/>
    <cellStyle name="Normal 3 25" xfId="1771"/>
    <cellStyle name="Normal 3 25 10" xfId="1772"/>
    <cellStyle name="Normal 3 25 11" xfId="1773"/>
    <cellStyle name="Normal 3 25 12" xfId="1774"/>
    <cellStyle name="Normal 3 25 13" xfId="1775"/>
    <cellStyle name="Normal 3 25 14" xfId="1776"/>
    <cellStyle name="Normal 3 25 15" xfId="1777"/>
    <cellStyle name="Normal 3 25 16" xfId="1778"/>
    <cellStyle name="Normal 3 25 17" xfId="1779"/>
    <cellStyle name="Normal 3 25 18" xfId="1780"/>
    <cellStyle name="Normal 3 25 19" xfId="1781"/>
    <cellStyle name="Normal 3 25 2" xfId="1782"/>
    <cellStyle name="Normal 3 25 20" xfId="1783"/>
    <cellStyle name="Normal 3 25 21" xfId="1784"/>
    <cellStyle name="Normal 3 25 22" xfId="1785"/>
    <cellStyle name="Normal 3 25 23" xfId="1786"/>
    <cellStyle name="Normal 3 25 3" xfId="1787"/>
    <cellStyle name="Normal 3 25 4" xfId="1788"/>
    <cellStyle name="Normal 3 25 5" xfId="1789"/>
    <cellStyle name="Normal 3 25 6" xfId="1790"/>
    <cellStyle name="Normal 3 25 7" xfId="1791"/>
    <cellStyle name="Normal 3 25 8" xfId="1792"/>
    <cellStyle name="Normal 3 25 9" xfId="1793"/>
    <cellStyle name="Normal 3 26" xfId="1794"/>
    <cellStyle name="Normal 3 26 10" xfId="1795"/>
    <cellStyle name="Normal 3 26 11" xfId="1796"/>
    <cellStyle name="Normal 3 26 12" xfId="1797"/>
    <cellStyle name="Normal 3 26 13" xfId="1798"/>
    <cellStyle name="Normal 3 26 14" xfId="1799"/>
    <cellStyle name="Normal 3 26 15" xfId="1800"/>
    <cellStyle name="Normal 3 26 16" xfId="1801"/>
    <cellStyle name="Normal 3 26 17" xfId="1802"/>
    <cellStyle name="Normal 3 26 18" xfId="1803"/>
    <cellStyle name="Normal 3 26 19" xfId="1804"/>
    <cellStyle name="Normal 3 26 2" xfId="1805"/>
    <cellStyle name="Normal 3 26 20" xfId="1806"/>
    <cellStyle name="Normal 3 26 21" xfId="1807"/>
    <cellStyle name="Normal 3 26 22" xfId="1808"/>
    <cellStyle name="Normal 3 26 23" xfId="1809"/>
    <cellStyle name="Normal 3 26 3" xfId="1810"/>
    <cellStyle name="Normal 3 26 4" xfId="1811"/>
    <cellStyle name="Normal 3 26 5" xfId="1812"/>
    <cellStyle name="Normal 3 26 6" xfId="1813"/>
    <cellStyle name="Normal 3 26 7" xfId="1814"/>
    <cellStyle name="Normal 3 26 8" xfId="1815"/>
    <cellStyle name="Normal 3 26 9" xfId="1816"/>
    <cellStyle name="Normal 3 27" xfId="1817"/>
    <cellStyle name="Normal 3 27 10" xfId="1818"/>
    <cellStyle name="Normal 3 27 11" xfId="1819"/>
    <cellStyle name="Normal 3 27 12" xfId="1820"/>
    <cellStyle name="Normal 3 27 13" xfId="1821"/>
    <cellStyle name="Normal 3 27 14" xfId="1822"/>
    <cellStyle name="Normal 3 27 15" xfId="1823"/>
    <cellStyle name="Normal 3 27 16" xfId="1824"/>
    <cellStyle name="Normal 3 27 17" xfId="1825"/>
    <cellStyle name="Normal 3 27 18" xfId="1826"/>
    <cellStyle name="Normal 3 27 19" xfId="1827"/>
    <cellStyle name="Normal 3 27 2" xfId="1828"/>
    <cellStyle name="Normal 3 27 20" xfId="1829"/>
    <cellStyle name="Normal 3 27 21" xfId="1830"/>
    <cellStyle name="Normal 3 27 22" xfId="1831"/>
    <cellStyle name="Normal 3 27 23" xfId="1832"/>
    <cellStyle name="Normal 3 27 3" xfId="1833"/>
    <cellStyle name="Normal 3 27 4" xfId="1834"/>
    <cellStyle name="Normal 3 27 5" xfId="1835"/>
    <cellStyle name="Normal 3 27 6" xfId="1836"/>
    <cellStyle name="Normal 3 27 7" xfId="1837"/>
    <cellStyle name="Normal 3 27 8" xfId="1838"/>
    <cellStyle name="Normal 3 27 9" xfId="1839"/>
    <cellStyle name="Normal 3 28" xfId="1840"/>
    <cellStyle name="Normal 3 28 10" xfId="1841"/>
    <cellStyle name="Normal 3 28 11" xfId="1842"/>
    <cellStyle name="Normal 3 28 12" xfId="1843"/>
    <cellStyle name="Normal 3 28 13" xfId="1844"/>
    <cellStyle name="Normal 3 28 14" xfId="1845"/>
    <cellStyle name="Normal 3 28 15" xfId="1846"/>
    <cellStyle name="Normal 3 28 16" xfId="1847"/>
    <cellStyle name="Normal 3 28 17" xfId="1848"/>
    <cellStyle name="Normal 3 28 18" xfId="1849"/>
    <cellStyle name="Normal 3 28 19" xfId="1850"/>
    <cellStyle name="Normal 3 28 2" xfId="1851"/>
    <cellStyle name="Normal 3 28 20" xfId="1852"/>
    <cellStyle name="Normal 3 28 21" xfId="1853"/>
    <cellStyle name="Normal 3 28 22" xfId="1854"/>
    <cellStyle name="Normal 3 28 23" xfId="1855"/>
    <cellStyle name="Normal 3 28 3" xfId="1856"/>
    <cellStyle name="Normal 3 28 4" xfId="1857"/>
    <cellStyle name="Normal 3 28 5" xfId="1858"/>
    <cellStyle name="Normal 3 28 6" xfId="1859"/>
    <cellStyle name="Normal 3 28 7" xfId="1860"/>
    <cellStyle name="Normal 3 28 8" xfId="1861"/>
    <cellStyle name="Normal 3 28 9" xfId="1862"/>
    <cellStyle name="Normal 3 29" xfId="1863"/>
    <cellStyle name="Normal 3 29 10" xfId="1864"/>
    <cellStyle name="Normal 3 29 11" xfId="1865"/>
    <cellStyle name="Normal 3 29 12" xfId="1866"/>
    <cellStyle name="Normal 3 29 13" xfId="1867"/>
    <cellStyle name="Normal 3 29 14" xfId="1868"/>
    <cellStyle name="Normal 3 29 15" xfId="1869"/>
    <cellStyle name="Normal 3 29 16" xfId="1870"/>
    <cellStyle name="Normal 3 29 17" xfId="1871"/>
    <cellStyle name="Normal 3 29 18" xfId="1872"/>
    <cellStyle name="Normal 3 29 19" xfId="1873"/>
    <cellStyle name="Normal 3 29 2" xfId="1874"/>
    <cellStyle name="Normal 3 29 20" xfId="1875"/>
    <cellStyle name="Normal 3 29 21" xfId="1876"/>
    <cellStyle name="Normal 3 29 22" xfId="1877"/>
    <cellStyle name="Normal 3 29 23" xfId="1878"/>
    <cellStyle name="Normal 3 29 3" xfId="1879"/>
    <cellStyle name="Normal 3 29 4" xfId="1880"/>
    <cellStyle name="Normal 3 29 5" xfId="1881"/>
    <cellStyle name="Normal 3 29 6" xfId="1882"/>
    <cellStyle name="Normal 3 29 7" xfId="1883"/>
    <cellStyle name="Normal 3 29 8" xfId="1884"/>
    <cellStyle name="Normal 3 29 9" xfId="1885"/>
    <cellStyle name="Normal 3 3" xfId="1886"/>
    <cellStyle name="Normal 3 3 10" xfId="1887"/>
    <cellStyle name="Normal 3 3 11" xfId="1888"/>
    <cellStyle name="Normal 3 3 12" xfId="1889"/>
    <cellStyle name="Normal 3 3 13" xfId="1890"/>
    <cellStyle name="Normal 3 3 14" xfId="1891"/>
    <cellStyle name="Normal 3 3 15" xfId="1892"/>
    <cellStyle name="Normal 3 3 16" xfId="1893"/>
    <cellStyle name="Normal 3 3 17" xfId="1894"/>
    <cellStyle name="Normal 3 3 18" xfId="1895"/>
    <cellStyle name="Normal 3 3 19" xfId="1896"/>
    <cellStyle name="Normal 3 3 2" xfId="1897"/>
    <cellStyle name="Normal 3 3 20" xfId="1898"/>
    <cellStyle name="Normal 3 3 21" xfId="1899"/>
    <cellStyle name="Normal 3 3 22" xfId="1900"/>
    <cellStyle name="Normal 3 3 23" xfId="1901"/>
    <cellStyle name="Normal 3 3 3" xfId="1902"/>
    <cellStyle name="Normal 3 3 4" xfId="1903"/>
    <cellStyle name="Normal 3 3 5" xfId="1904"/>
    <cellStyle name="Normal 3 3 6" xfId="1905"/>
    <cellStyle name="Normal 3 3 7" xfId="1906"/>
    <cellStyle name="Normal 3 3 8" xfId="1907"/>
    <cellStyle name="Normal 3 3 9" xfId="1908"/>
    <cellStyle name="Normal 3 30" xfId="1909"/>
    <cellStyle name="Normal 3 30 10" xfId="1910"/>
    <cellStyle name="Normal 3 30 11" xfId="1911"/>
    <cellStyle name="Normal 3 30 12" xfId="1912"/>
    <cellStyle name="Normal 3 30 13" xfId="1913"/>
    <cellStyle name="Normal 3 30 14" xfId="1914"/>
    <cellStyle name="Normal 3 30 15" xfId="1915"/>
    <cellStyle name="Normal 3 30 16" xfId="1916"/>
    <cellStyle name="Normal 3 30 17" xfId="1917"/>
    <cellStyle name="Normal 3 30 18" xfId="1918"/>
    <cellStyle name="Normal 3 30 19" xfId="1919"/>
    <cellStyle name="Normal 3 30 2" xfId="1920"/>
    <cellStyle name="Normal 3 30 20" xfId="1921"/>
    <cellStyle name="Normal 3 30 21" xfId="1922"/>
    <cellStyle name="Normal 3 30 22" xfId="1923"/>
    <cellStyle name="Normal 3 30 23" xfId="1924"/>
    <cellStyle name="Normal 3 30 3" xfId="1925"/>
    <cellStyle name="Normal 3 30 4" xfId="1926"/>
    <cellStyle name="Normal 3 30 5" xfId="1927"/>
    <cellStyle name="Normal 3 30 6" xfId="1928"/>
    <cellStyle name="Normal 3 30 7" xfId="1929"/>
    <cellStyle name="Normal 3 30 8" xfId="1930"/>
    <cellStyle name="Normal 3 30 9" xfId="1931"/>
    <cellStyle name="Normal 3 31" xfId="1932"/>
    <cellStyle name="Normal 3 31 10" xfId="1933"/>
    <cellStyle name="Normal 3 31 11" xfId="1934"/>
    <cellStyle name="Normal 3 31 12" xfId="1935"/>
    <cellStyle name="Normal 3 31 13" xfId="1936"/>
    <cellStyle name="Normal 3 31 14" xfId="1937"/>
    <cellStyle name="Normal 3 31 15" xfId="1938"/>
    <cellStyle name="Normal 3 31 16" xfId="1939"/>
    <cellStyle name="Normal 3 31 17" xfId="1940"/>
    <cellStyle name="Normal 3 31 18" xfId="1941"/>
    <cellStyle name="Normal 3 31 19" xfId="1942"/>
    <cellStyle name="Normal 3 31 2" xfId="1943"/>
    <cellStyle name="Normal 3 31 20" xfId="1944"/>
    <cellStyle name="Normal 3 31 21" xfId="1945"/>
    <cellStyle name="Normal 3 31 22" xfId="1946"/>
    <cellStyle name="Normal 3 31 23" xfId="1947"/>
    <cellStyle name="Normal 3 31 3" xfId="1948"/>
    <cellStyle name="Normal 3 31 4" xfId="1949"/>
    <cellStyle name="Normal 3 31 5" xfId="1950"/>
    <cellStyle name="Normal 3 31 6" xfId="1951"/>
    <cellStyle name="Normal 3 31 7" xfId="1952"/>
    <cellStyle name="Normal 3 31 8" xfId="1953"/>
    <cellStyle name="Normal 3 31 9" xfId="1954"/>
    <cellStyle name="Normal 3 32" xfId="1955"/>
    <cellStyle name="Normal 3 32 10" xfId="1956"/>
    <cellStyle name="Normal 3 32 11" xfId="1957"/>
    <cellStyle name="Normal 3 32 12" xfId="1958"/>
    <cellStyle name="Normal 3 32 13" xfId="1959"/>
    <cellStyle name="Normal 3 32 14" xfId="1960"/>
    <cellStyle name="Normal 3 32 15" xfId="1961"/>
    <cellStyle name="Normal 3 32 16" xfId="1962"/>
    <cellStyle name="Normal 3 32 17" xfId="1963"/>
    <cellStyle name="Normal 3 32 18" xfId="1964"/>
    <cellStyle name="Normal 3 32 19" xfId="1965"/>
    <cellStyle name="Normal 3 32 2" xfId="1966"/>
    <cellStyle name="Normal 3 32 20" xfId="1967"/>
    <cellStyle name="Normal 3 32 21" xfId="1968"/>
    <cellStyle name="Normal 3 32 22" xfId="1969"/>
    <cellStyle name="Normal 3 32 23" xfId="1970"/>
    <cellStyle name="Normal 3 32 3" xfId="1971"/>
    <cellStyle name="Normal 3 32 4" xfId="1972"/>
    <cellStyle name="Normal 3 32 5" xfId="1973"/>
    <cellStyle name="Normal 3 32 6" xfId="1974"/>
    <cellStyle name="Normal 3 32 7" xfId="1975"/>
    <cellStyle name="Normal 3 32 8" xfId="1976"/>
    <cellStyle name="Normal 3 32 9" xfId="1977"/>
    <cellStyle name="Normal 3 33" xfId="1978"/>
    <cellStyle name="Normal 3 33 10" xfId="1979"/>
    <cellStyle name="Normal 3 33 11" xfId="1980"/>
    <cellStyle name="Normal 3 33 12" xfId="1981"/>
    <cellStyle name="Normal 3 33 13" xfId="1982"/>
    <cellStyle name="Normal 3 33 14" xfId="1983"/>
    <cellStyle name="Normal 3 33 15" xfId="1984"/>
    <cellStyle name="Normal 3 33 16" xfId="1985"/>
    <cellStyle name="Normal 3 33 17" xfId="1986"/>
    <cellStyle name="Normal 3 33 18" xfId="1987"/>
    <cellStyle name="Normal 3 33 19" xfId="1988"/>
    <cellStyle name="Normal 3 33 2" xfId="1989"/>
    <cellStyle name="Normal 3 33 20" xfId="1990"/>
    <cellStyle name="Normal 3 33 21" xfId="1991"/>
    <cellStyle name="Normal 3 33 22" xfId="1992"/>
    <cellStyle name="Normal 3 33 23" xfId="1993"/>
    <cellStyle name="Normal 3 33 3" xfId="1994"/>
    <cellStyle name="Normal 3 33 4" xfId="1995"/>
    <cellStyle name="Normal 3 33 5" xfId="1996"/>
    <cellStyle name="Normal 3 33 6" xfId="1997"/>
    <cellStyle name="Normal 3 33 7" xfId="1998"/>
    <cellStyle name="Normal 3 33 8" xfId="1999"/>
    <cellStyle name="Normal 3 33 9" xfId="2000"/>
    <cellStyle name="Normal 3 34" xfId="2001"/>
    <cellStyle name="Normal 3 35" xfId="2002"/>
    <cellStyle name="Normal 3 36" xfId="2003"/>
    <cellStyle name="Normal 3 37" xfId="2004"/>
    <cellStyle name="Normal 3 38" xfId="2005"/>
    <cellStyle name="Normal 3 39" xfId="2006"/>
    <cellStyle name="Normal 3 4" xfId="2007"/>
    <cellStyle name="Normal 3 4 10" xfId="2008"/>
    <cellStyle name="Normal 3 4 11" xfId="2009"/>
    <cellStyle name="Normal 3 4 12" xfId="2010"/>
    <cellStyle name="Normal 3 4 13" xfId="2011"/>
    <cellStyle name="Normal 3 4 14" xfId="2012"/>
    <cellStyle name="Normal 3 4 15" xfId="2013"/>
    <cellStyle name="Normal 3 4 16" xfId="2014"/>
    <cellStyle name="Normal 3 4 17" xfId="2015"/>
    <cellStyle name="Normal 3 4 18" xfId="2016"/>
    <cellStyle name="Normal 3 4 19" xfId="2017"/>
    <cellStyle name="Normal 3 4 2" xfId="2018"/>
    <cellStyle name="Normal 3 4 20" xfId="2019"/>
    <cellStyle name="Normal 3 4 21" xfId="2020"/>
    <cellStyle name="Normal 3 4 22" xfId="2021"/>
    <cellStyle name="Normal 3 4 23" xfId="2022"/>
    <cellStyle name="Normal 3 4 3" xfId="2023"/>
    <cellStyle name="Normal 3 4 4" xfId="2024"/>
    <cellStyle name="Normal 3 4 5" xfId="2025"/>
    <cellStyle name="Normal 3 4 6" xfId="2026"/>
    <cellStyle name="Normal 3 4 7" xfId="2027"/>
    <cellStyle name="Normal 3 4 8" xfId="2028"/>
    <cellStyle name="Normal 3 4 9" xfId="2029"/>
    <cellStyle name="Normal 3 40" xfId="2030"/>
    <cellStyle name="Normal 3 41" xfId="2031"/>
    <cellStyle name="Normal 3 42" xfId="2032"/>
    <cellStyle name="Normal 3 43" xfId="2033"/>
    <cellStyle name="Normal 3 44" xfId="2034"/>
    <cellStyle name="Normal 3 45" xfId="2035"/>
    <cellStyle name="Normal 3 46" xfId="2036"/>
    <cellStyle name="Normal 3 47" xfId="2037"/>
    <cellStyle name="Normal 3 48" xfId="2038"/>
    <cellStyle name="Normal 3 49" xfId="2039"/>
    <cellStyle name="Normal 3 5" xfId="2040"/>
    <cellStyle name="Normal 3 5 10" xfId="2041"/>
    <cellStyle name="Normal 3 5 11" xfId="2042"/>
    <cellStyle name="Normal 3 5 12" xfId="2043"/>
    <cellStyle name="Normal 3 5 13" xfId="2044"/>
    <cellStyle name="Normal 3 5 14" xfId="2045"/>
    <cellStyle name="Normal 3 5 15" xfId="2046"/>
    <cellStyle name="Normal 3 5 16" xfId="2047"/>
    <cellStyle name="Normal 3 5 17" xfId="2048"/>
    <cellStyle name="Normal 3 5 18" xfId="2049"/>
    <cellStyle name="Normal 3 5 19" xfId="2050"/>
    <cellStyle name="Normal 3 5 2" xfId="2051"/>
    <cellStyle name="Normal 3 5 20" xfId="2052"/>
    <cellStyle name="Normal 3 5 21" xfId="2053"/>
    <cellStyle name="Normal 3 5 22" xfId="2054"/>
    <cellStyle name="Normal 3 5 23" xfId="2055"/>
    <cellStyle name="Normal 3 5 3" xfId="2056"/>
    <cellStyle name="Normal 3 5 4" xfId="2057"/>
    <cellStyle name="Normal 3 5 5" xfId="2058"/>
    <cellStyle name="Normal 3 5 6" xfId="2059"/>
    <cellStyle name="Normal 3 5 7" xfId="2060"/>
    <cellStyle name="Normal 3 5 8" xfId="2061"/>
    <cellStyle name="Normal 3 5 9" xfId="2062"/>
    <cellStyle name="Normal 3 50" xfId="2063"/>
    <cellStyle name="Normal 3 51" xfId="2064"/>
    <cellStyle name="Normal 3 52" xfId="2065"/>
    <cellStyle name="Normal 3 53" xfId="2066"/>
    <cellStyle name="Normal 3 54" xfId="2067"/>
    <cellStyle name="Normal 3 55" xfId="2068"/>
    <cellStyle name="Normal 3 56" xfId="2069"/>
    <cellStyle name="Normal 3 57" xfId="2070"/>
    <cellStyle name="Normal 3 58" xfId="2071"/>
    <cellStyle name="Normal 3 59" xfId="2072"/>
    <cellStyle name="Normal 3 6" xfId="2073"/>
    <cellStyle name="Normal 3 6 10" xfId="2074"/>
    <cellStyle name="Normal 3 6 11" xfId="2075"/>
    <cellStyle name="Normal 3 6 12" xfId="2076"/>
    <cellStyle name="Normal 3 6 13" xfId="2077"/>
    <cellStyle name="Normal 3 6 14" xfId="2078"/>
    <cellStyle name="Normal 3 6 15" xfId="2079"/>
    <cellStyle name="Normal 3 6 16" xfId="2080"/>
    <cellStyle name="Normal 3 6 17" xfId="2081"/>
    <cellStyle name="Normal 3 6 18" xfId="2082"/>
    <cellStyle name="Normal 3 6 19" xfId="2083"/>
    <cellStyle name="Normal 3 6 2" xfId="2084"/>
    <cellStyle name="Normal 3 6 20" xfId="2085"/>
    <cellStyle name="Normal 3 6 21" xfId="2086"/>
    <cellStyle name="Normal 3 6 22" xfId="2087"/>
    <cellStyle name="Normal 3 6 23" xfId="2088"/>
    <cellStyle name="Normal 3 6 3" xfId="2089"/>
    <cellStyle name="Normal 3 6 4" xfId="2090"/>
    <cellStyle name="Normal 3 6 5" xfId="2091"/>
    <cellStyle name="Normal 3 6 6" xfId="2092"/>
    <cellStyle name="Normal 3 6 7" xfId="2093"/>
    <cellStyle name="Normal 3 6 8" xfId="2094"/>
    <cellStyle name="Normal 3 6 9" xfId="2095"/>
    <cellStyle name="Normal 3 60" xfId="2096"/>
    <cellStyle name="Normal 3 61" xfId="2097"/>
    <cellStyle name="Normal 3 62" xfId="2098"/>
    <cellStyle name="Normal 3 63" xfId="2099"/>
    <cellStyle name="Normal 3 64" xfId="2100"/>
    <cellStyle name="Normal 3 65" xfId="2101"/>
    <cellStyle name="Normal 3 66" xfId="2102"/>
    <cellStyle name="Normal 3 66 2" xfId="2103"/>
    <cellStyle name="Normal 3 7" xfId="2104"/>
    <cellStyle name="Normal 3 7 10" xfId="2105"/>
    <cellStyle name="Normal 3 7 11" xfId="2106"/>
    <cellStyle name="Normal 3 7 12" xfId="2107"/>
    <cellStyle name="Normal 3 7 13" xfId="2108"/>
    <cellStyle name="Normal 3 7 14" xfId="2109"/>
    <cellStyle name="Normal 3 7 15" xfId="2110"/>
    <cellStyle name="Normal 3 7 16" xfId="2111"/>
    <cellStyle name="Normal 3 7 17" xfId="2112"/>
    <cellStyle name="Normal 3 7 18" xfId="2113"/>
    <cellStyle name="Normal 3 7 19" xfId="2114"/>
    <cellStyle name="Normal 3 7 2" xfId="2115"/>
    <cellStyle name="Normal 3 7 20" xfId="2116"/>
    <cellStyle name="Normal 3 7 21" xfId="2117"/>
    <cellStyle name="Normal 3 7 22" xfId="2118"/>
    <cellStyle name="Normal 3 7 23" xfId="2119"/>
    <cellStyle name="Normal 3 7 3" xfId="2120"/>
    <cellStyle name="Normal 3 7 4" xfId="2121"/>
    <cellStyle name="Normal 3 7 5" xfId="2122"/>
    <cellStyle name="Normal 3 7 6" xfId="2123"/>
    <cellStyle name="Normal 3 7 7" xfId="2124"/>
    <cellStyle name="Normal 3 7 8" xfId="2125"/>
    <cellStyle name="Normal 3 7 9" xfId="2126"/>
    <cellStyle name="Normal 3 8" xfId="2127"/>
    <cellStyle name="Normal 3 8 10" xfId="2128"/>
    <cellStyle name="Normal 3 8 11" xfId="2129"/>
    <cellStyle name="Normal 3 8 12" xfId="2130"/>
    <cellStyle name="Normal 3 8 13" xfId="2131"/>
    <cellStyle name="Normal 3 8 14" xfId="2132"/>
    <cellStyle name="Normal 3 8 15" xfId="2133"/>
    <cellStyle name="Normal 3 8 16" xfId="2134"/>
    <cellStyle name="Normal 3 8 17" xfId="2135"/>
    <cellStyle name="Normal 3 8 18" xfId="2136"/>
    <cellStyle name="Normal 3 8 19" xfId="2137"/>
    <cellStyle name="Normal 3 8 2" xfId="2138"/>
    <cellStyle name="Normal 3 8 20" xfId="2139"/>
    <cellStyle name="Normal 3 8 21" xfId="2140"/>
    <cellStyle name="Normal 3 8 22" xfId="2141"/>
    <cellStyle name="Normal 3 8 23" xfId="2142"/>
    <cellStyle name="Normal 3 8 3" xfId="2143"/>
    <cellStyle name="Normal 3 8 4" xfId="2144"/>
    <cellStyle name="Normal 3 8 5" xfId="2145"/>
    <cellStyle name="Normal 3 8 6" xfId="2146"/>
    <cellStyle name="Normal 3 8 7" xfId="2147"/>
    <cellStyle name="Normal 3 8 8" xfId="2148"/>
    <cellStyle name="Normal 3 8 9" xfId="2149"/>
    <cellStyle name="Normal 3 9" xfId="2150"/>
    <cellStyle name="Normal 3 9 10" xfId="2151"/>
    <cellStyle name="Normal 3 9 11" xfId="2152"/>
    <cellStyle name="Normal 3 9 12" xfId="2153"/>
    <cellStyle name="Normal 3 9 13" xfId="2154"/>
    <cellStyle name="Normal 3 9 14" xfId="2155"/>
    <cellStyle name="Normal 3 9 15" xfId="2156"/>
    <cellStyle name="Normal 3 9 16" xfId="2157"/>
    <cellStyle name="Normal 3 9 17" xfId="2158"/>
    <cellStyle name="Normal 3 9 18" xfId="2159"/>
    <cellStyle name="Normal 3 9 19" xfId="2160"/>
    <cellStyle name="Normal 3 9 2" xfId="2161"/>
    <cellStyle name="Normal 3 9 20" xfId="2162"/>
    <cellStyle name="Normal 3 9 21" xfId="2163"/>
    <cellStyle name="Normal 3 9 22" xfId="2164"/>
    <cellStyle name="Normal 3 9 23" xfId="2165"/>
    <cellStyle name="Normal 3 9 3" xfId="2166"/>
    <cellStyle name="Normal 3 9 4" xfId="2167"/>
    <cellStyle name="Normal 3 9 5" xfId="2168"/>
    <cellStyle name="Normal 3 9 6" xfId="2169"/>
    <cellStyle name="Normal 3 9 7" xfId="2170"/>
    <cellStyle name="Normal 3 9 8" xfId="2171"/>
    <cellStyle name="Normal 3 9 9" xfId="2172"/>
    <cellStyle name="Normal 30" xfId="2173"/>
    <cellStyle name="Normal 30 2" xfId="2174"/>
    <cellStyle name="Normal 30 3" xfId="2175"/>
    <cellStyle name="Normal 31" xfId="2176"/>
    <cellStyle name="Normal 31 2" xfId="2177"/>
    <cellStyle name="Normal 31 3" xfId="2178"/>
    <cellStyle name="Normal 32" xfId="2179"/>
    <cellStyle name="Normal 32 2" xfId="2180"/>
    <cellStyle name="Normal 32 3" xfId="2181"/>
    <cellStyle name="Normal 33" xfId="2182"/>
    <cellStyle name="Normal 33 2" xfId="2183"/>
    <cellStyle name="Normal 33 3" xfId="2184"/>
    <cellStyle name="Normal 34" xfId="2185"/>
    <cellStyle name="Normal 34 2" xfId="2186"/>
    <cellStyle name="Normal 34 3" xfId="2187"/>
    <cellStyle name="Normal 35" xfId="2188"/>
    <cellStyle name="Normal 35 2" xfId="2189"/>
    <cellStyle name="Normal 35 3" xfId="2190"/>
    <cellStyle name="Normal 36" xfId="2191"/>
    <cellStyle name="Normal 36 2" xfId="2192"/>
    <cellStyle name="Normal 36 3" xfId="2193"/>
    <cellStyle name="Normal 37" xfId="2194"/>
    <cellStyle name="Normal 37 2" xfId="2195"/>
    <cellStyle name="Normal 38" xfId="2196"/>
    <cellStyle name="Normal 38 2" xfId="2197"/>
    <cellStyle name="Normal 39" xfId="2198"/>
    <cellStyle name="Normal 4" xfId="2199"/>
    <cellStyle name="Normal 4 2" xfId="2200"/>
    <cellStyle name="Normal 4 2 2" xfId="2201"/>
    <cellStyle name="Normal 4 2 2 2" xfId="2202"/>
    <cellStyle name="Normal 4 2 2 2 2" xfId="2203"/>
    <cellStyle name="Normal 4 2 2 2 3" xfId="2204"/>
    <cellStyle name="Normal 4 2 2 3" xfId="2205"/>
    <cellStyle name="Normal 4 2 2 4" xfId="2206"/>
    <cellStyle name="Normal 4 2 3" xfId="2207"/>
    <cellStyle name="Normal 4 2 3 2" xfId="2208"/>
    <cellStyle name="Normal 4 2 3 3" xfId="2209"/>
    <cellStyle name="Normal 4 2 4" xfId="2210"/>
    <cellStyle name="Normal 4 2 5" xfId="2211"/>
    <cellStyle name="Normal 4 2 6" xfId="2212"/>
    <cellStyle name="Normal 4 3" xfId="2213"/>
    <cellStyle name="Normal 4 3 2" xfId="2214"/>
    <cellStyle name="Normal 4 3 2 2" xfId="2215"/>
    <cellStyle name="Normal 4 3 2 3" xfId="2216"/>
    <cellStyle name="Normal 4 3 3" xfId="2217"/>
    <cellStyle name="Normal 4 3 4" xfId="2218"/>
    <cellStyle name="Normal 4 4" xfId="2219"/>
    <cellStyle name="Normal 4 4 2" xfId="2220"/>
    <cellStyle name="Normal 4 4 3" xfId="2221"/>
    <cellStyle name="Normal 4 5" xfId="2222"/>
    <cellStyle name="Normal 4 6" xfId="2223"/>
    <cellStyle name="Normal 4 6 2" xfId="2224"/>
    <cellStyle name="Normal 4 6 3" xfId="2225"/>
    <cellStyle name="Normal 4 7" xfId="2226"/>
    <cellStyle name="Normal 4 8" xfId="2227"/>
    <cellStyle name="Normal 40" xfId="2228"/>
    <cellStyle name="Normal 41" xfId="2229"/>
    <cellStyle name="Normal 42" xfId="2230"/>
    <cellStyle name="Normal 43" xfId="2231"/>
    <cellStyle name="Normal 44" xfId="2232"/>
    <cellStyle name="Normal 45" xfId="2233"/>
    <cellStyle name="Normal 46" xfId="2234"/>
    <cellStyle name="Normal 47" xfId="2235"/>
    <cellStyle name="Normal 48" xfId="2236"/>
    <cellStyle name="Normal 49" xfId="2237"/>
    <cellStyle name="Normal 5" xfId="2238"/>
    <cellStyle name="Normal 5 10" xfId="2239"/>
    <cellStyle name="Normal 5 11" xfId="2240"/>
    <cellStyle name="Normal 5 12" xfId="2241"/>
    <cellStyle name="Normal 5 13" xfId="2242"/>
    <cellStyle name="Normal 5 14" xfId="2243"/>
    <cellStyle name="Normal 5 15" xfId="2244"/>
    <cellStyle name="Normal 5 16" xfId="2245"/>
    <cellStyle name="Normal 5 17" xfId="2246"/>
    <cellStyle name="Normal 5 18" xfId="2247"/>
    <cellStyle name="Normal 5 19" xfId="2248"/>
    <cellStyle name="Normal 5 2" xfId="2249"/>
    <cellStyle name="Normal 5 2 10" xfId="2250"/>
    <cellStyle name="Normal 5 2 11" xfId="2251"/>
    <cellStyle name="Normal 5 2 12" xfId="2252"/>
    <cellStyle name="Normal 5 2 13" xfId="2253"/>
    <cellStyle name="Normal 5 2 14" xfId="2254"/>
    <cellStyle name="Normal 5 2 15" xfId="2255"/>
    <cellStyle name="Normal 5 2 16" xfId="2256"/>
    <cellStyle name="Normal 5 2 17" xfId="2257"/>
    <cellStyle name="Normal 5 2 18" xfId="2258"/>
    <cellStyle name="Normal 5 2 19" xfId="2259"/>
    <cellStyle name="Normal 5 2 2" xfId="2260"/>
    <cellStyle name="Normal 5 2 20" xfId="2261"/>
    <cellStyle name="Normal 5 2 21" xfId="2262"/>
    <cellStyle name="Normal 5 2 22" xfId="2263"/>
    <cellStyle name="Normal 5 2 23" xfId="2264"/>
    <cellStyle name="Normal 5 2 3" xfId="2265"/>
    <cellStyle name="Normal 5 2 4" xfId="2266"/>
    <cellStyle name="Normal 5 2 5" xfId="2267"/>
    <cellStyle name="Normal 5 2 6" xfId="2268"/>
    <cellStyle name="Normal 5 2 7" xfId="2269"/>
    <cellStyle name="Normal 5 2 8" xfId="2270"/>
    <cellStyle name="Normal 5 2 9" xfId="2271"/>
    <cellStyle name="Normal 5 20" xfId="2272"/>
    <cellStyle name="Normal 5 21" xfId="2273"/>
    <cellStyle name="Normal 5 22" xfId="2274"/>
    <cellStyle name="Normal 5 23" xfId="2275"/>
    <cellStyle name="Normal 5 24" xfId="2276"/>
    <cellStyle name="Normal 5 25" xfId="2277"/>
    <cellStyle name="Normal 5 3" xfId="2278"/>
    <cellStyle name="Normal 5 4" xfId="2279"/>
    <cellStyle name="Normal 5 5" xfId="2280"/>
    <cellStyle name="Normal 5 6" xfId="2281"/>
    <cellStyle name="Normal 5 7" xfId="2282"/>
    <cellStyle name="Normal 5 8" xfId="2283"/>
    <cellStyle name="Normal 5 9" xfId="2284"/>
    <cellStyle name="Normal 50" xfId="2285"/>
    <cellStyle name="Normal 51" xfId="2286"/>
    <cellStyle name="Normal 52" xfId="2287"/>
    <cellStyle name="Normal 52 2" xfId="2288"/>
    <cellStyle name="Normal 53" xfId="2289"/>
    <cellStyle name="Normal 54" xfId="2290"/>
    <cellStyle name="Normal 55" xfId="2291"/>
    <cellStyle name="Normal 56" xfId="2292"/>
    <cellStyle name="Normal 57" xfId="2293"/>
    <cellStyle name="Normal 58" xfId="2294"/>
    <cellStyle name="Normal 59" xfId="2295"/>
    <cellStyle name="Normal 6" xfId="2296"/>
    <cellStyle name="Normal 6 2" xfId="2297"/>
    <cellStyle name="Normal 6 2 2" xfId="2298"/>
    <cellStyle name="Normal 6 2 2 2" xfId="2299"/>
    <cellStyle name="Normal 6 2 2 2 2" xfId="2300"/>
    <cellStyle name="Normal 6 2 2 2 3" xfId="2301"/>
    <cellStyle name="Normal 6 2 2 3" xfId="2302"/>
    <cellStyle name="Normal 6 2 2 4" xfId="2303"/>
    <cellStyle name="Normal 6 2 3" xfId="2304"/>
    <cellStyle name="Normal 6 2 3 2" xfId="2305"/>
    <cellStyle name="Normal 6 2 3 3" xfId="2306"/>
    <cellStyle name="Normal 6 2 4" xfId="2307"/>
    <cellStyle name="Normal 6 2 5" xfId="2308"/>
    <cellStyle name="Normal 6 3" xfId="2309"/>
    <cellStyle name="Normal 6 3 2" xfId="2310"/>
    <cellStyle name="Normal 6 3 2 2" xfId="2311"/>
    <cellStyle name="Normal 6 3 2 3" xfId="2312"/>
    <cellStyle name="Normal 6 3 3" xfId="2313"/>
    <cellStyle name="Normal 6 3 4" xfId="2314"/>
    <cellStyle name="Normal 6 4" xfId="2315"/>
    <cellStyle name="Normal 6 4 2" xfId="2316"/>
    <cellStyle name="Normal 6 4 3" xfId="2317"/>
    <cellStyle name="Normal 6 5" xfId="2318"/>
    <cellStyle name="Normal 6 6" xfId="2319"/>
    <cellStyle name="Normal 6 7" xfId="2320"/>
    <cellStyle name="Normal 60" xfId="2321"/>
    <cellStyle name="Normal 61" xfId="2322"/>
    <cellStyle name="Normal 62" xfId="2323"/>
    <cellStyle name="Normal 63" xfId="2324"/>
    <cellStyle name="Normal 64" xfId="2325"/>
    <cellStyle name="Normal 65" xfId="2326"/>
    <cellStyle name="Normal 66" xfId="2327"/>
    <cellStyle name="Normal 67" xfId="2328"/>
    <cellStyle name="Normal 68" xfId="2329"/>
    <cellStyle name="Normal 69" xfId="2330"/>
    <cellStyle name="Normal 7" xfId="2331"/>
    <cellStyle name="Normal 7 10" xfId="2332"/>
    <cellStyle name="Normal 7 11" xfId="2333"/>
    <cellStyle name="Normal 7 12" xfId="2334"/>
    <cellStyle name="Normal 7 13" xfId="2335"/>
    <cellStyle name="Normal 7 14" xfId="2336"/>
    <cellStyle name="Normal 7 15" xfId="2337"/>
    <cellStyle name="Normal 7 16" xfId="2338"/>
    <cellStyle name="Normal 7 17" xfId="2339"/>
    <cellStyle name="Normal 7 18" xfId="2340"/>
    <cellStyle name="Normal 7 19" xfId="2341"/>
    <cellStyle name="Normal 7 2" xfId="2342"/>
    <cellStyle name="Normal 7 2 10" xfId="2343"/>
    <cellStyle name="Normal 7 2 11" xfId="2344"/>
    <cellStyle name="Normal 7 2 12" xfId="2345"/>
    <cellStyle name="Normal 7 2 13" xfId="2346"/>
    <cellStyle name="Normal 7 2 14" xfId="2347"/>
    <cellStyle name="Normal 7 2 15" xfId="2348"/>
    <cellStyle name="Normal 7 2 16" xfId="2349"/>
    <cellStyle name="Normal 7 2 17" xfId="2350"/>
    <cellStyle name="Normal 7 2 18" xfId="2351"/>
    <cellStyle name="Normal 7 2 19" xfId="2352"/>
    <cellStyle name="Normal 7 2 2" xfId="2353"/>
    <cellStyle name="Normal 7 2 2 2" xfId="2354"/>
    <cellStyle name="Normal 7 2 2 2 2" xfId="2355"/>
    <cellStyle name="Normal 7 2 2 2 3" xfId="2356"/>
    <cellStyle name="Normal 7 2 2 3" xfId="2357"/>
    <cellStyle name="Normal 7 2 2 4" xfId="2358"/>
    <cellStyle name="Normal 7 2 2 5" xfId="2359"/>
    <cellStyle name="Normal 7 2 20" xfId="2360"/>
    <cellStyle name="Normal 7 2 21" xfId="2361"/>
    <cellStyle name="Normal 7 2 22" xfId="2362"/>
    <cellStyle name="Normal 7 2 23" xfId="2363"/>
    <cellStyle name="Normal 7 2 24" xfId="2364"/>
    <cellStyle name="Normal 7 2 25" xfId="2365"/>
    <cellStyle name="Normal 7 2 26" xfId="2366"/>
    <cellStyle name="Normal 7 2 3" xfId="2367"/>
    <cellStyle name="Normal 7 2 3 2" xfId="2368"/>
    <cellStyle name="Normal 7 2 3 3" xfId="2369"/>
    <cellStyle name="Normal 7 2 3 4" xfId="2370"/>
    <cellStyle name="Normal 7 2 4" xfId="2371"/>
    <cellStyle name="Normal 7 2 5" xfId="2372"/>
    <cellStyle name="Normal 7 2 6" xfId="2373"/>
    <cellStyle name="Normal 7 2 7" xfId="2374"/>
    <cellStyle name="Normal 7 2 8" xfId="2375"/>
    <cellStyle name="Normal 7 2 9" xfId="2376"/>
    <cellStyle name="Normal 7 20" xfId="2377"/>
    <cellStyle name="Normal 7 21" xfId="2378"/>
    <cellStyle name="Normal 7 22" xfId="2379"/>
    <cellStyle name="Normal 7 23" xfId="2380"/>
    <cellStyle name="Normal 7 24" xfId="2381"/>
    <cellStyle name="Normal 7 25" xfId="2382"/>
    <cellStyle name="Normal 7 26" xfId="2383"/>
    <cellStyle name="Normal 7 27" xfId="2384"/>
    <cellStyle name="Normal 7 3" xfId="2385"/>
    <cellStyle name="Normal 7 3 2" xfId="2386"/>
    <cellStyle name="Normal 7 3 2 2" xfId="2387"/>
    <cellStyle name="Normal 7 3 2 3" xfId="2388"/>
    <cellStyle name="Normal 7 3 3" xfId="2389"/>
    <cellStyle name="Normal 7 3 4" xfId="2390"/>
    <cellStyle name="Normal 7 3 5" xfId="2391"/>
    <cellStyle name="Normal 7 4" xfId="2392"/>
    <cellStyle name="Normal 7 4 2" xfId="2393"/>
    <cellStyle name="Normal 7 4 3" xfId="2394"/>
    <cellStyle name="Normal 7 4 4" xfId="2395"/>
    <cellStyle name="Normal 7 5" xfId="2396"/>
    <cellStyle name="Normal 7 6" xfId="2397"/>
    <cellStyle name="Normal 7 7" xfId="2398"/>
    <cellStyle name="Normal 7 8" xfId="2399"/>
    <cellStyle name="Normal 7 9" xfId="2400"/>
    <cellStyle name="Normal 70" xfId="2401"/>
    <cellStyle name="Normal 71" xfId="2402"/>
    <cellStyle name="Normal 72" xfId="2403"/>
    <cellStyle name="Normal 73" xfId="2404"/>
    <cellStyle name="Normal 74" xfId="2405"/>
    <cellStyle name="Normal 75" xfId="2406"/>
    <cellStyle name="Normal 76" xfId="2407"/>
    <cellStyle name="Normal 77" xfId="2408"/>
    <cellStyle name="Normal 78" xfId="2409"/>
    <cellStyle name="Normal 79" xfId="2410"/>
    <cellStyle name="Normal 8" xfId="2411"/>
    <cellStyle name="Normal 8 2" xfId="2412"/>
    <cellStyle name="Normal 8 2 2" xfId="2413"/>
    <cellStyle name="Normal 8 2 2 2" xfId="2414"/>
    <cellStyle name="Normal 8 2 2 2 2" xfId="2415"/>
    <cellStyle name="Normal 8 2 2 2 3" xfId="2416"/>
    <cellStyle name="Normal 8 2 2 3" xfId="2417"/>
    <cellStyle name="Normal 8 2 2 4" xfId="2418"/>
    <cellStyle name="Normal 8 2 3" xfId="2419"/>
    <cellStyle name="Normal 8 2 3 2" xfId="2420"/>
    <cellStyle name="Normal 8 2 3 3" xfId="2421"/>
    <cellStyle name="Normal 8 2 4" xfId="2422"/>
    <cellStyle name="Normal 8 2 5" xfId="2423"/>
    <cellStyle name="Normal 8 3" xfId="2424"/>
    <cellStyle name="Normal 8 3 2" xfId="2425"/>
    <cellStyle name="Normal 8 3 2 2" xfId="2426"/>
    <cellStyle name="Normal 8 3 2 3" xfId="2427"/>
    <cellStyle name="Normal 8 3 3" xfId="2428"/>
    <cellStyle name="Normal 8 3 4" xfId="2429"/>
    <cellStyle name="Normal 8 4" xfId="2430"/>
    <cellStyle name="Normal 8 4 2" xfId="2431"/>
    <cellStyle name="Normal 8 4 3" xfId="2432"/>
    <cellStyle name="Normal 8 5" xfId="2433"/>
    <cellStyle name="Normal 8 6" xfId="2434"/>
    <cellStyle name="Normal 8 7" xfId="2435"/>
    <cellStyle name="Normal 80" xfId="2436"/>
    <cellStyle name="Normal 81" xfId="2437"/>
    <cellStyle name="Normal 82" xfId="2438"/>
    <cellStyle name="Normal 83" xfId="2439"/>
    <cellStyle name="Normal 84" xfId="2440"/>
    <cellStyle name="Normal 85" xfId="2441"/>
    <cellStyle name="Normal 85 2" xfId="2442"/>
    <cellStyle name="Normal 86" xfId="2443"/>
    <cellStyle name="Normal 87" xfId="2444"/>
    <cellStyle name="Normal 88" xfId="2445"/>
    <cellStyle name="Normal 89" xfId="2446"/>
    <cellStyle name="Normal 9" xfId="2447"/>
    <cellStyle name="Normal 9 2" xfId="2448"/>
    <cellStyle name="Normal 9 2 2" xfId="2449"/>
    <cellStyle name="Normal 9 2 2 2" xfId="2450"/>
    <cellStyle name="Normal 9 2 2 3" xfId="2451"/>
    <cellStyle name="Normal 9 2 3" xfId="2452"/>
    <cellStyle name="Normal 9 2 4" xfId="2453"/>
    <cellStyle name="Normal 9 3" xfId="2454"/>
    <cellStyle name="Normal 9 3 2" xfId="2455"/>
    <cellStyle name="Normal 9 3 3" xfId="2456"/>
    <cellStyle name="Normal 9 4" xfId="2457"/>
    <cellStyle name="Normal 9 5" xfId="2458"/>
    <cellStyle name="Normal 9 6" xfId="2459"/>
    <cellStyle name="Normal 90" xfId="2460"/>
    <cellStyle name="Normal 91" xfId="2461"/>
    <cellStyle name="Normal 92" xfId="2462"/>
    <cellStyle name="Normal 93" xfId="2463"/>
    <cellStyle name="Normal 94" xfId="2464"/>
    <cellStyle name="Normal 95" xfId="2465"/>
    <cellStyle name="Normal 96" xfId="2466"/>
    <cellStyle name="Normal 97" xfId="2467"/>
    <cellStyle name="Normal 98" xfId="2468"/>
    <cellStyle name="Normal 99" xfId="2469"/>
    <cellStyle name="Note 2" xfId="2470"/>
    <cellStyle name="Note 2 2" xfId="2597"/>
    <cellStyle name="Note 3" xfId="2471"/>
    <cellStyle name="Note 3 2" xfId="2598"/>
    <cellStyle name="Output 2" xfId="2472"/>
    <cellStyle name="Output 2 2" xfId="2599"/>
    <cellStyle name="Output 2 2 2" xfId="2600"/>
    <cellStyle name="Output 3" xfId="2473"/>
    <cellStyle name="Output 3 2" xfId="2601"/>
    <cellStyle name="Output 3 2 2" xfId="2602"/>
    <cellStyle name="Parent row" xfId="2474"/>
    <cellStyle name="Percent [2]" xfId="2475"/>
    <cellStyle name="Percent 10" xfId="2476"/>
    <cellStyle name="Percent 11" xfId="2477"/>
    <cellStyle name="Percent 12" xfId="2478"/>
    <cellStyle name="Percent 13" xfId="2479"/>
    <cellStyle name="Percent 14" xfId="2480"/>
    <cellStyle name="Percent 15" xfId="2481"/>
    <cellStyle name="Percent 16" xfId="2482"/>
    <cellStyle name="Percent 17" xfId="2483"/>
    <cellStyle name="Percent 18" xfId="2484"/>
    <cellStyle name="Percent 19" xfId="2485"/>
    <cellStyle name="Percent 2" xfId="2486"/>
    <cellStyle name="Percent 2 2" xfId="2487"/>
    <cellStyle name="Percent 20" xfId="2488"/>
    <cellStyle name="Percent 21" xfId="2489"/>
    <cellStyle name="Percent 22" xfId="2490"/>
    <cellStyle name="Percent 23" xfId="2491"/>
    <cellStyle name="Percent 24" xfId="2492"/>
    <cellStyle name="Percent 3" xfId="2493"/>
    <cellStyle name="Percent 3 2" xfId="2494"/>
    <cellStyle name="Percent 4" xfId="2495"/>
    <cellStyle name="Percent 4 2" xfId="2496"/>
    <cellStyle name="Percent 5" xfId="2497"/>
    <cellStyle name="Percent 5 2" xfId="2498"/>
    <cellStyle name="Percent 5 2 2" xfId="2499"/>
    <cellStyle name="Percent 5 2 2 2" xfId="2500"/>
    <cellStyle name="Percent 5 2 2 2 2" xfId="2501"/>
    <cellStyle name="Percent 5 2 2 2 3" xfId="2502"/>
    <cellStyle name="Percent 5 2 2 3" xfId="2503"/>
    <cellStyle name="Percent 5 2 2 4" xfId="2504"/>
    <cellStyle name="Percent 5 2 3" xfId="2505"/>
    <cellStyle name="Percent 5 2 3 2" xfId="2506"/>
    <cellStyle name="Percent 5 2 3 3" xfId="2507"/>
    <cellStyle name="Percent 5 2 4" xfId="2508"/>
    <cellStyle name="Percent 5 2 5" xfId="2509"/>
    <cellStyle name="Percent 5 3" xfId="2510"/>
    <cellStyle name="Percent 5 3 2" xfId="2511"/>
    <cellStyle name="Percent 5 3 2 2" xfId="2512"/>
    <cellStyle name="Percent 5 3 2 3" xfId="2513"/>
    <cellStyle name="Percent 5 3 3" xfId="2514"/>
    <cellStyle name="Percent 5 3 4" xfId="2515"/>
    <cellStyle name="Percent 5 4" xfId="2516"/>
    <cellStyle name="Percent 5 4 2" xfId="2517"/>
    <cellStyle name="Percent 5 4 3" xfId="2518"/>
    <cellStyle name="Percent 5 5" xfId="2519"/>
    <cellStyle name="Percent 5 6" xfId="2520"/>
    <cellStyle name="Percent 6" xfId="2521"/>
    <cellStyle name="Percent 6 2" xfId="2522"/>
    <cellStyle name="Percent 6 2 2" xfId="2523"/>
    <cellStyle name="Percent 6 2 2 2" xfId="2524"/>
    <cellStyle name="Percent 6 2 2 3" xfId="2525"/>
    <cellStyle name="Percent 6 2 3" xfId="2526"/>
    <cellStyle name="Percent 6 2 4" xfId="2527"/>
    <cellStyle name="Percent 6 3" xfId="2528"/>
    <cellStyle name="Percent 6 3 2" xfId="2529"/>
    <cellStyle name="Percent 6 3 3" xfId="2530"/>
    <cellStyle name="Percent 6 4" xfId="2531"/>
    <cellStyle name="Percent 6 5" xfId="2532"/>
    <cellStyle name="Percent 7" xfId="2533"/>
    <cellStyle name="Percent 8" xfId="2534"/>
    <cellStyle name="Percent 8 2" xfId="2535"/>
    <cellStyle name="Percent 8 3" xfId="2536"/>
    <cellStyle name="Percent 9" xfId="2537"/>
    <cellStyle name="Percent 9 2" xfId="2538"/>
    <cellStyle name="Section Break" xfId="2539"/>
    <cellStyle name="Section Break: parent row" xfId="2540"/>
    <cellStyle name="Style 1" xfId="2541"/>
    <cellStyle name="Style 26" xfId="2542"/>
    <cellStyle name="Table title" xfId="2543"/>
    <cellStyle name="Title 2" xfId="2544"/>
    <cellStyle name="Title 3" xfId="2545"/>
    <cellStyle name="Total 2" xfId="2546"/>
    <cellStyle name="Total 2 2" xfId="2603"/>
    <cellStyle name="Total 3" xfId="2547"/>
    <cellStyle name="Total 3 2" xfId="2604"/>
    <cellStyle name="Unprot" xfId="2548"/>
    <cellStyle name="Unprot$" xfId="2549"/>
    <cellStyle name="Unprotect" xfId="2550"/>
    <cellStyle name="Warning Text 2" xfId="2551"/>
    <cellStyle name="Warning Text 3" xfId="2552"/>
    <cellStyle name="敨瑥1渀欀" xfId="2553"/>
  </cellStyles>
  <dxfs count="4">
    <dxf>
      <font>
        <b val="0"/>
        <i val="0"/>
        <strike val="0"/>
        <condense val="0"/>
        <extend val="0"/>
        <outline val="0"/>
        <shadow val="0"/>
        <u val="none"/>
        <vertAlign val="baseline"/>
        <sz val="11"/>
        <color rgb="FF000000"/>
        <name val="Calibri"/>
        <scheme val="minor"/>
      </font>
      <alignment horizontal="general"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border outline="0">
        <top style="medium">
          <color rgb="FF000000"/>
        </top>
      </border>
    </dxf>
    <dxf>
      <border outline="0">
        <bottom style="medium">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Notes!A1"/><Relationship Id="rId2" Type="http://schemas.openxmlformats.org/officeDocument/2006/relationships/hyperlink" Target="#'Data Glossary'!A1"/><Relationship Id="rId1" Type="http://schemas.openxmlformats.org/officeDocument/2006/relationships/hyperlink" Target="#'Program Data'!A1"/></Relationships>
</file>

<file path=xl/drawings/_rels/drawing2.xml.rels><?xml version="1.0" encoding="UTF-8" standalone="yes"?>
<Relationships xmlns="http://schemas.openxmlformats.org/package/2006/relationships"><Relationship Id="rId3" Type="http://schemas.openxmlformats.org/officeDocument/2006/relationships/hyperlink" Target="#'Program Definitions'!A1"/><Relationship Id="rId2" Type="http://schemas.openxmlformats.org/officeDocument/2006/relationships/hyperlink" Target="#'Data Glossary'!A1"/><Relationship Id="rId1" Type="http://schemas.openxmlformats.org/officeDocument/2006/relationships/hyperlink" Target="#'PA Information'!A1"/><Relationship Id="rId6" Type="http://schemas.openxmlformats.org/officeDocument/2006/relationships/hyperlink" Target="#Notes!A1"/><Relationship Id="rId5" Type="http://schemas.openxmlformats.org/officeDocument/2006/relationships/hyperlink" Target="#'Cost Categories &amp; Definitions'!A1"/><Relationship Id="rId4" Type="http://schemas.openxmlformats.org/officeDocument/2006/relationships/hyperlink" Target="#'Program Typology'!A1"/></Relationships>
</file>

<file path=xl/drawings/_rels/drawing3.xml.rels><?xml version="1.0" encoding="UTF-8" standalone="yes"?>
<Relationships xmlns="http://schemas.openxmlformats.org/package/2006/relationships"><Relationship Id="rId2" Type="http://schemas.openxmlformats.org/officeDocument/2006/relationships/hyperlink" Target="#'PA Information'!A1"/><Relationship Id="rId1" Type="http://schemas.openxmlformats.org/officeDocument/2006/relationships/hyperlink" Target="#'Program Data'!A1"/></Relationships>
</file>

<file path=xl/drawings/_rels/drawing4.xml.rels><?xml version="1.0" encoding="UTF-8" standalone="yes"?>
<Relationships xmlns="http://schemas.openxmlformats.org/package/2006/relationships"><Relationship Id="rId2" Type="http://schemas.openxmlformats.org/officeDocument/2006/relationships/hyperlink" Target="#'Program Data'!A1"/><Relationship Id="rId1" Type="http://schemas.openxmlformats.org/officeDocument/2006/relationships/hyperlink" Target="#'PA Information'!A1"/></Relationships>
</file>

<file path=xl/drawings/_rels/drawing5.xml.rels><?xml version="1.0" encoding="UTF-8" standalone="yes"?>
<Relationships xmlns="http://schemas.openxmlformats.org/package/2006/relationships"><Relationship Id="rId3" Type="http://schemas.openxmlformats.org/officeDocument/2006/relationships/hyperlink" Target="#'Data Glossary'!A1"/><Relationship Id="rId2" Type="http://schemas.openxmlformats.org/officeDocument/2006/relationships/hyperlink" Target="#'Program Data'!A1"/><Relationship Id="rId1" Type="http://schemas.openxmlformats.org/officeDocument/2006/relationships/hyperlink" Target="#'PA Information'!A1"/></Relationships>
</file>

<file path=xl/drawings/_rels/drawing6.xml.rels><?xml version="1.0" encoding="UTF-8" standalone="yes"?>
<Relationships xmlns="http://schemas.openxmlformats.org/package/2006/relationships"><Relationship Id="rId2" Type="http://schemas.openxmlformats.org/officeDocument/2006/relationships/hyperlink" Target="#'Program Data'!A1"/><Relationship Id="rId1" Type="http://schemas.openxmlformats.org/officeDocument/2006/relationships/hyperlink" Target="#'Program Definitions'!A1"/></Relationships>
</file>

<file path=xl/drawings/_rels/drawing7.xml.rels><?xml version="1.0" encoding="UTF-8" standalone="yes"?>
<Relationships xmlns="http://schemas.openxmlformats.org/package/2006/relationships"><Relationship Id="rId2" Type="http://schemas.openxmlformats.org/officeDocument/2006/relationships/hyperlink" Target="#'Program Data'!A1"/><Relationship Id="rId1" Type="http://schemas.openxmlformats.org/officeDocument/2006/relationships/hyperlink" Target="#'PA Information'!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6</xdr:col>
      <xdr:colOff>400051</xdr:colOff>
      <xdr:row>1</xdr:row>
      <xdr:rowOff>228600</xdr:rowOff>
    </xdr:to>
    <xdr:sp macro="" textlink="">
      <xdr:nvSpPr>
        <xdr:cNvPr id="2" name="Rectangle 365"/>
        <xdr:cNvSpPr>
          <a:spLocks noChangeArrowheads="1"/>
        </xdr:cNvSpPr>
      </xdr:nvSpPr>
      <xdr:spPr bwMode="auto">
        <a:xfrm>
          <a:off x="1" y="0"/>
          <a:ext cx="6915150" cy="419100"/>
        </a:xfrm>
        <a:prstGeom prst="rect">
          <a:avLst/>
        </a:prstGeom>
        <a:solidFill>
          <a:srgbClr val="4F81BD"/>
        </a:solidFill>
        <a:ln w="25400" algn="ctr">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xdr:col>
      <xdr:colOff>610870</xdr:colOff>
      <xdr:row>0</xdr:row>
      <xdr:rowOff>39501</xdr:rowOff>
    </xdr:from>
    <xdr:to>
      <xdr:col>6</xdr:col>
      <xdr:colOff>390525</xdr:colOff>
      <xdr:row>1</xdr:row>
      <xdr:rowOff>191787</xdr:rowOff>
    </xdr:to>
    <xdr:sp macro="" textlink="">
      <xdr:nvSpPr>
        <xdr:cNvPr id="3" name="TextBox 2"/>
        <xdr:cNvSpPr txBox="1"/>
      </xdr:nvSpPr>
      <xdr:spPr>
        <a:xfrm>
          <a:off x="3201670" y="39501"/>
          <a:ext cx="3703955"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t>Program Administrator</a:t>
          </a:r>
          <a:r>
            <a:rPr lang="en-US" sz="1600" b="1" baseline="0"/>
            <a:t> </a:t>
          </a:r>
          <a:r>
            <a:rPr lang="en-US" sz="1600" b="1"/>
            <a:t>(PA) Information</a:t>
          </a:r>
        </a:p>
      </xdr:txBody>
    </xdr:sp>
    <xdr:clientData/>
  </xdr:twoCellAnchor>
  <xdr:twoCellAnchor editAs="absolute">
    <xdr:from>
      <xdr:col>0</xdr:col>
      <xdr:colOff>114300</xdr:colOff>
      <xdr:row>0</xdr:row>
      <xdr:rowOff>104774</xdr:rowOff>
    </xdr:from>
    <xdr:to>
      <xdr:col>0</xdr:col>
      <xdr:colOff>1142999</xdr:colOff>
      <xdr:row>1</xdr:row>
      <xdr:rowOff>152400</xdr:rowOff>
    </xdr:to>
    <xdr:sp macro="" textlink="">
      <xdr:nvSpPr>
        <xdr:cNvPr id="5" name="Rounded Rectangle 4">
          <a:hlinkClick xmlns:r="http://schemas.openxmlformats.org/officeDocument/2006/relationships" r:id="rId1" tooltip="Click"/>
        </xdr:cNvPr>
        <xdr:cNvSpPr/>
      </xdr:nvSpPr>
      <xdr:spPr>
        <a:xfrm>
          <a:off x="114300" y="104774"/>
          <a:ext cx="1028699"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Data</a:t>
          </a:r>
        </a:p>
      </xdr:txBody>
    </xdr:sp>
    <xdr:clientData/>
  </xdr:twoCellAnchor>
  <xdr:twoCellAnchor editAs="absolute">
    <xdr:from>
      <xdr:col>0</xdr:col>
      <xdr:colOff>1200150</xdr:colOff>
      <xdr:row>0</xdr:row>
      <xdr:rowOff>104775</xdr:rowOff>
    </xdr:from>
    <xdr:to>
      <xdr:col>0</xdr:col>
      <xdr:colOff>2152650</xdr:colOff>
      <xdr:row>1</xdr:row>
      <xdr:rowOff>152401</xdr:rowOff>
    </xdr:to>
    <xdr:sp macro="" textlink="">
      <xdr:nvSpPr>
        <xdr:cNvPr id="10" name="Rounded Rectangle 9">
          <a:hlinkClick xmlns:r="http://schemas.openxmlformats.org/officeDocument/2006/relationships" r:id="rId2" tooltip="Click"/>
        </xdr:cNvPr>
        <xdr:cNvSpPr/>
      </xdr:nvSpPr>
      <xdr:spPr>
        <a:xfrm>
          <a:off x="1200150" y="104775"/>
          <a:ext cx="952500"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Glossary</a:t>
          </a:r>
        </a:p>
      </xdr:txBody>
    </xdr:sp>
    <xdr:clientData/>
  </xdr:twoCellAnchor>
  <xdr:twoCellAnchor editAs="absolute">
    <xdr:from>
      <xdr:col>0</xdr:col>
      <xdr:colOff>2209800</xdr:colOff>
      <xdr:row>0</xdr:row>
      <xdr:rowOff>104775</xdr:rowOff>
    </xdr:from>
    <xdr:to>
      <xdr:col>1</xdr:col>
      <xdr:colOff>571500</xdr:colOff>
      <xdr:row>1</xdr:row>
      <xdr:rowOff>152401</xdr:rowOff>
    </xdr:to>
    <xdr:sp macro="" textlink="">
      <xdr:nvSpPr>
        <xdr:cNvPr id="6" name="Rounded Rectangle 5">
          <a:hlinkClick xmlns:r="http://schemas.openxmlformats.org/officeDocument/2006/relationships" r:id="rId3" tooltip="Click"/>
        </xdr:cNvPr>
        <xdr:cNvSpPr/>
      </xdr:nvSpPr>
      <xdr:spPr>
        <a:xfrm>
          <a:off x="2209800" y="104775"/>
          <a:ext cx="952500"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Notes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40</xdr:col>
      <xdr:colOff>0</xdr:colOff>
      <xdr:row>1</xdr:row>
      <xdr:rowOff>0</xdr:rowOff>
    </xdr:to>
    <xdr:sp macro="" textlink="">
      <xdr:nvSpPr>
        <xdr:cNvPr id="2" name="Rectangle 365"/>
        <xdr:cNvSpPr>
          <a:spLocks noChangeArrowheads="1"/>
        </xdr:cNvSpPr>
      </xdr:nvSpPr>
      <xdr:spPr bwMode="auto">
        <a:xfrm>
          <a:off x="0" y="0"/>
          <a:ext cx="38709600" cy="419100"/>
        </a:xfrm>
        <a:prstGeom prst="rect">
          <a:avLst/>
        </a:prstGeom>
        <a:solidFill>
          <a:srgbClr val="4F81BD"/>
        </a:solidFill>
        <a:ln w="25400" algn="ctr">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267971</xdr:colOff>
      <xdr:row>0</xdr:row>
      <xdr:rowOff>48517</xdr:rowOff>
    </xdr:from>
    <xdr:to>
      <xdr:col>6</xdr:col>
      <xdr:colOff>426509</xdr:colOff>
      <xdr:row>0</xdr:row>
      <xdr:rowOff>398920</xdr:rowOff>
    </xdr:to>
    <xdr:sp macro="" textlink="">
      <xdr:nvSpPr>
        <xdr:cNvPr id="3" name="TextBox 2"/>
        <xdr:cNvSpPr txBox="1"/>
      </xdr:nvSpPr>
      <xdr:spPr>
        <a:xfrm>
          <a:off x="5163821" y="48517"/>
          <a:ext cx="5844963" cy="350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t>Program</a:t>
          </a:r>
          <a:r>
            <a:rPr lang="en-US" sz="1600" b="1" baseline="0"/>
            <a:t> Data</a:t>
          </a:r>
          <a:endParaRPr lang="en-US" sz="1600" b="1"/>
        </a:p>
      </xdr:txBody>
    </xdr:sp>
    <xdr:clientData/>
  </xdr:twoCellAnchor>
  <xdr:twoCellAnchor editAs="absolute">
    <xdr:from>
      <xdr:col>0</xdr:col>
      <xdr:colOff>123827</xdr:colOff>
      <xdr:row>0</xdr:row>
      <xdr:rowOff>95249</xdr:rowOff>
    </xdr:from>
    <xdr:to>
      <xdr:col>1</xdr:col>
      <xdr:colOff>285750</xdr:colOff>
      <xdr:row>0</xdr:row>
      <xdr:rowOff>342901</xdr:rowOff>
    </xdr:to>
    <xdr:sp macro="" textlink="">
      <xdr:nvSpPr>
        <xdr:cNvPr id="4" name="Rounded Rectangle 3">
          <a:hlinkClick xmlns:r="http://schemas.openxmlformats.org/officeDocument/2006/relationships" r:id="rId1" tooltip="Click"/>
        </xdr:cNvPr>
        <xdr:cNvSpPr/>
      </xdr:nvSpPr>
      <xdr:spPr>
        <a:xfrm>
          <a:off x="123827" y="95249"/>
          <a:ext cx="1142998" cy="247652"/>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PA Information</a:t>
          </a:r>
        </a:p>
      </xdr:txBody>
    </xdr:sp>
    <xdr:clientData/>
  </xdr:twoCellAnchor>
  <xdr:twoCellAnchor editAs="absolute">
    <xdr:from>
      <xdr:col>1</xdr:col>
      <xdr:colOff>333376</xdr:colOff>
      <xdr:row>0</xdr:row>
      <xdr:rowOff>104774</xdr:rowOff>
    </xdr:from>
    <xdr:to>
      <xdr:col>2</xdr:col>
      <xdr:colOff>676276</xdr:colOff>
      <xdr:row>0</xdr:row>
      <xdr:rowOff>342900</xdr:rowOff>
    </xdr:to>
    <xdr:sp macro="" textlink="">
      <xdr:nvSpPr>
        <xdr:cNvPr id="5" name="Rounded Rectangle 4">
          <a:hlinkClick xmlns:r="http://schemas.openxmlformats.org/officeDocument/2006/relationships" r:id="rId2" tooltip="Click"/>
        </xdr:cNvPr>
        <xdr:cNvSpPr/>
      </xdr:nvSpPr>
      <xdr:spPr>
        <a:xfrm>
          <a:off x="1314451" y="104774"/>
          <a:ext cx="952500"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Glossary</a:t>
          </a:r>
        </a:p>
      </xdr:txBody>
    </xdr:sp>
    <xdr:clientData/>
  </xdr:twoCellAnchor>
  <xdr:twoCellAnchor editAs="absolute">
    <xdr:from>
      <xdr:col>4</xdr:col>
      <xdr:colOff>1066801</xdr:colOff>
      <xdr:row>2</xdr:row>
      <xdr:rowOff>228599</xdr:rowOff>
    </xdr:from>
    <xdr:to>
      <xdr:col>5</xdr:col>
      <xdr:colOff>1476375</xdr:colOff>
      <xdr:row>2</xdr:row>
      <xdr:rowOff>466725</xdr:rowOff>
    </xdr:to>
    <xdr:sp macro="" textlink="">
      <xdr:nvSpPr>
        <xdr:cNvPr id="8" name="Rounded Rectangle 7">
          <a:hlinkClick xmlns:r="http://schemas.openxmlformats.org/officeDocument/2006/relationships" r:id="rId3" tooltip="Click"/>
        </xdr:cNvPr>
        <xdr:cNvSpPr/>
      </xdr:nvSpPr>
      <xdr:spPr>
        <a:xfrm>
          <a:off x="5962651" y="1028699"/>
          <a:ext cx="1838324"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Type Definitions</a:t>
          </a:r>
        </a:p>
      </xdr:txBody>
    </xdr:sp>
    <xdr:clientData/>
  </xdr:twoCellAnchor>
  <xdr:twoCellAnchor editAs="absolute">
    <xdr:from>
      <xdr:col>5</xdr:col>
      <xdr:colOff>1628775</xdr:colOff>
      <xdr:row>2</xdr:row>
      <xdr:rowOff>228599</xdr:rowOff>
    </xdr:from>
    <xdr:to>
      <xdr:col>5</xdr:col>
      <xdr:colOff>2952750</xdr:colOff>
      <xdr:row>2</xdr:row>
      <xdr:rowOff>466725</xdr:rowOff>
    </xdr:to>
    <xdr:sp macro="" textlink="">
      <xdr:nvSpPr>
        <xdr:cNvPr id="9" name="Rounded Rectangle 8">
          <a:hlinkClick xmlns:r="http://schemas.openxmlformats.org/officeDocument/2006/relationships" r:id="rId4" tooltip="Click"/>
        </xdr:cNvPr>
        <xdr:cNvSpPr/>
      </xdr:nvSpPr>
      <xdr:spPr>
        <a:xfrm>
          <a:off x="7953375" y="1028699"/>
          <a:ext cx="1323975"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a:t>
          </a:r>
          <a:r>
            <a:rPr lang="en-US" b="1" baseline="0">
              <a:solidFill>
                <a:sysClr val="windowText" lastClr="000000"/>
              </a:solidFill>
            </a:rPr>
            <a:t> Typology</a:t>
          </a:r>
          <a:endParaRPr lang="en-US" b="1">
            <a:solidFill>
              <a:sysClr val="windowText" lastClr="000000"/>
            </a:solidFill>
          </a:endParaRPr>
        </a:p>
      </xdr:txBody>
    </xdr:sp>
    <xdr:clientData/>
  </xdr:twoCellAnchor>
  <xdr:twoCellAnchor editAs="absolute">
    <xdr:from>
      <xdr:col>22</xdr:col>
      <xdr:colOff>257175</xdr:colOff>
      <xdr:row>1</xdr:row>
      <xdr:rowOff>76200</xdr:rowOff>
    </xdr:from>
    <xdr:to>
      <xdr:col>24</xdr:col>
      <xdr:colOff>95250</xdr:colOff>
      <xdr:row>1</xdr:row>
      <xdr:rowOff>314326</xdr:rowOff>
    </xdr:to>
    <xdr:sp macro="" textlink="">
      <xdr:nvSpPr>
        <xdr:cNvPr id="10" name="Rounded Rectangle 9">
          <a:hlinkClick xmlns:r="http://schemas.openxmlformats.org/officeDocument/2006/relationships" r:id="rId5" tooltip="Click"/>
        </xdr:cNvPr>
        <xdr:cNvSpPr/>
      </xdr:nvSpPr>
      <xdr:spPr>
        <a:xfrm>
          <a:off x="23898225" y="495300"/>
          <a:ext cx="1619250"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Expenditure </a:t>
          </a:r>
          <a:r>
            <a:rPr lang="en-US" b="1" baseline="0">
              <a:solidFill>
                <a:sysClr val="windowText" lastClr="000000"/>
              </a:solidFill>
            </a:rPr>
            <a:t>Definitions</a:t>
          </a:r>
          <a:endParaRPr lang="en-US" b="1">
            <a:solidFill>
              <a:sysClr val="windowText" lastClr="000000"/>
            </a:solidFill>
          </a:endParaRPr>
        </a:p>
      </xdr:txBody>
    </xdr:sp>
    <xdr:clientData/>
  </xdr:twoCellAnchor>
  <xdr:twoCellAnchor editAs="absolute">
    <xdr:from>
      <xdr:col>2</xdr:col>
      <xdr:colOff>762000</xdr:colOff>
      <xdr:row>0</xdr:row>
      <xdr:rowOff>114300</xdr:rowOff>
    </xdr:from>
    <xdr:to>
      <xdr:col>2</xdr:col>
      <xdr:colOff>1714500</xdr:colOff>
      <xdr:row>0</xdr:row>
      <xdr:rowOff>352426</xdr:rowOff>
    </xdr:to>
    <xdr:sp macro="" textlink="">
      <xdr:nvSpPr>
        <xdr:cNvPr id="11" name="Rounded Rectangle 10">
          <a:hlinkClick xmlns:r="http://schemas.openxmlformats.org/officeDocument/2006/relationships" r:id="rId6" tooltip="Click"/>
        </xdr:cNvPr>
        <xdr:cNvSpPr/>
      </xdr:nvSpPr>
      <xdr:spPr>
        <a:xfrm>
          <a:off x="2352675" y="114300"/>
          <a:ext cx="952500"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Notes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76200</xdr:colOff>
      <xdr:row>2</xdr:row>
      <xdr:rowOff>38100</xdr:rowOff>
    </xdr:to>
    <xdr:sp macro="" textlink="">
      <xdr:nvSpPr>
        <xdr:cNvPr id="2" name="Rectangle 365"/>
        <xdr:cNvSpPr>
          <a:spLocks noChangeArrowheads="1"/>
        </xdr:cNvSpPr>
      </xdr:nvSpPr>
      <xdr:spPr bwMode="auto">
        <a:xfrm>
          <a:off x="0" y="0"/>
          <a:ext cx="9220200" cy="419100"/>
        </a:xfrm>
        <a:prstGeom prst="rect">
          <a:avLst/>
        </a:prstGeom>
        <a:solidFill>
          <a:srgbClr val="4F81BD"/>
        </a:solidFill>
        <a:ln w="25400" algn="ctr">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2</xdr:col>
      <xdr:colOff>393066</xdr:colOff>
      <xdr:row>0</xdr:row>
      <xdr:rowOff>29467</xdr:rowOff>
    </xdr:from>
    <xdr:to>
      <xdr:col>12</xdr:col>
      <xdr:colOff>113928</xdr:colOff>
      <xdr:row>1</xdr:row>
      <xdr:rowOff>181753</xdr:rowOff>
    </xdr:to>
    <xdr:sp macro="" textlink="">
      <xdr:nvSpPr>
        <xdr:cNvPr id="4" name="TextBox 3"/>
        <xdr:cNvSpPr txBox="1"/>
      </xdr:nvSpPr>
      <xdr:spPr>
        <a:xfrm>
          <a:off x="1612266" y="29467"/>
          <a:ext cx="581686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t>Notes</a:t>
          </a:r>
        </a:p>
      </xdr:txBody>
    </xdr:sp>
    <xdr:clientData/>
  </xdr:twoCellAnchor>
  <xdr:twoCellAnchor editAs="absolute">
    <xdr:from>
      <xdr:col>0</xdr:col>
      <xdr:colOff>0</xdr:colOff>
      <xdr:row>2</xdr:row>
      <xdr:rowOff>66675</xdr:rowOff>
    </xdr:from>
    <xdr:to>
      <xdr:col>15</xdr:col>
      <xdr:colOff>85725</xdr:colOff>
      <xdr:row>4</xdr:row>
      <xdr:rowOff>133350</xdr:rowOff>
    </xdr:to>
    <xdr:sp macro="" textlink="">
      <xdr:nvSpPr>
        <xdr:cNvPr id="5" name="Rounded Rectangle 6"/>
        <xdr:cNvSpPr>
          <a:spLocks noChangeArrowheads="1"/>
        </xdr:cNvSpPr>
      </xdr:nvSpPr>
      <xdr:spPr bwMode="auto">
        <a:xfrm>
          <a:off x="0" y="447675"/>
          <a:ext cx="9229725" cy="447675"/>
        </a:xfrm>
        <a:prstGeom prst="roundRect">
          <a:avLst>
            <a:gd name="adj" fmla="val 16667"/>
          </a:avLst>
        </a:prstGeom>
        <a:gradFill rotWithShape="1">
          <a:gsLst>
            <a:gs pos="0">
              <a:srgbClr val="A3C4FF"/>
            </a:gs>
            <a:gs pos="35001">
              <a:srgbClr val="BFD5FF"/>
            </a:gs>
            <a:gs pos="100000">
              <a:srgbClr val="E5EEFF"/>
            </a:gs>
          </a:gsLst>
          <a:lin ang="16200000" scaled="1"/>
        </a:gradFill>
        <a:ln w="9525" algn="ctr">
          <a:solidFill>
            <a:srgbClr val="4A7EBB"/>
          </a:solidFill>
          <a:round/>
          <a:headEnd/>
          <a:tailEnd/>
        </a:ln>
        <a:effectLst>
          <a:outerShdw blurRad="40000" dist="20000" dir="5400000" rotWithShape="0">
            <a:srgbClr val="000000">
              <a:alpha val="37999"/>
            </a:srgbClr>
          </a:outerShdw>
        </a:effectLst>
      </xdr:spPr>
      <xdr:txBody>
        <a:bodyPr vertOverflow="clip" wrap="square" lIns="27432" tIns="22860" rIns="0" bIns="22860" anchor="t" upright="1"/>
        <a:lstStyle/>
        <a:p>
          <a:r>
            <a:rPr lang="en-US" sz="1000" b="1" i="0" u="none" strike="noStrike" baseline="0">
              <a:solidFill>
                <a:srgbClr val="000000"/>
              </a:solidFill>
              <a:latin typeface="Calibri"/>
              <a:cs typeface="Calibri"/>
            </a:rPr>
            <a:t>Instructions:  </a:t>
          </a:r>
          <a:r>
            <a:rPr lang="en-US" sz="1100" b="0" i="0" u="none" strike="noStrike" baseline="0">
              <a:solidFill>
                <a:sysClr val="windowText" lastClr="000000"/>
              </a:solidFill>
              <a:effectLst/>
              <a:latin typeface="+mn-lt"/>
              <a:ea typeface="+mn-ea"/>
              <a:cs typeface="+mn-cs"/>
            </a:rPr>
            <a:t>Provide information about any aspect of the portfolio, reporting process, or other.  </a:t>
          </a:r>
          <a:endParaRPr lang="en-US" sz="1100">
            <a:effectLst/>
            <a:latin typeface="+mn-lt"/>
            <a:ea typeface="+mn-ea"/>
            <a:cs typeface="+mn-cs"/>
          </a:endParaRPr>
        </a:p>
      </xdr:txBody>
    </xdr:sp>
    <xdr:clientData/>
  </xdr:twoCellAnchor>
  <xdr:twoCellAnchor editAs="absolute">
    <xdr:from>
      <xdr:col>2</xdr:col>
      <xdr:colOff>47625</xdr:colOff>
      <xdr:row>0</xdr:row>
      <xdr:rowOff>85725</xdr:rowOff>
    </xdr:from>
    <xdr:to>
      <xdr:col>3</xdr:col>
      <xdr:colOff>466724</xdr:colOff>
      <xdr:row>1</xdr:row>
      <xdr:rowOff>133351</xdr:rowOff>
    </xdr:to>
    <xdr:sp macro="" textlink="">
      <xdr:nvSpPr>
        <xdr:cNvPr id="6" name="Rounded Rectangle 5">
          <a:hlinkClick xmlns:r="http://schemas.openxmlformats.org/officeDocument/2006/relationships" r:id="rId1" tooltip="Click"/>
        </xdr:cNvPr>
        <xdr:cNvSpPr/>
      </xdr:nvSpPr>
      <xdr:spPr>
        <a:xfrm>
          <a:off x="1266825" y="85725"/>
          <a:ext cx="1028699"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Data</a:t>
          </a:r>
        </a:p>
      </xdr:txBody>
    </xdr:sp>
    <xdr:clientData/>
  </xdr:twoCellAnchor>
  <xdr:twoCellAnchor editAs="absolute">
    <xdr:from>
      <xdr:col>0</xdr:col>
      <xdr:colOff>66675</xdr:colOff>
      <xdr:row>0</xdr:row>
      <xdr:rowOff>85725</xdr:rowOff>
    </xdr:from>
    <xdr:to>
      <xdr:col>1</xdr:col>
      <xdr:colOff>600073</xdr:colOff>
      <xdr:row>1</xdr:row>
      <xdr:rowOff>142877</xdr:rowOff>
    </xdr:to>
    <xdr:sp macro="" textlink="">
      <xdr:nvSpPr>
        <xdr:cNvPr id="7" name="Rounded Rectangle 6">
          <a:hlinkClick xmlns:r="http://schemas.openxmlformats.org/officeDocument/2006/relationships" r:id="rId2" tooltip="Click"/>
        </xdr:cNvPr>
        <xdr:cNvSpPr/>
      </xdr:nvSpPr>
      <xdr:spPr>
        <a:xfrm>
          <a:off x="66675" y="85725"/>
          <a:ext cx="1142998" cy="247652"/>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PA Information</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152400</xdr:colOff>
      <xdr:row>0</xdr:row>
      <xdr:rowOff>419100</xdr:rowOff>
    </xdr:to>
    <xdr:sp macro="" textlink="">
      <xdr:nvSpPr>
        <xdr:cNvPr id="2" name="Rectangle 365"/>
        <xdr:cNvSpPr>
          <a:spLocks noChangeArrowheads="1"/>
        </xdr:cNvSpPr>
      </xdr:nvSpPr>
      <xdr:spPr bwMode="auto">
        <a:xfrm>
          <a:off x="0" y="0"/>
          <a:ext cx="9525000" cy="419100"/>
        </a:xfrm>
        <a:prstGeom prst="rect">
          <a:avLst/>
        </a:prstGeom>
        <a:solidFill>
          <a:srgbClr val="4F81BD"/>
        </a:solidFill>
        <a:ln w="25400" algn="ctr">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0</xdr:col>
      <xdr:colOff>1620521</xdr:colOff>
      <xdr:row>0</xdr:row>
      <xdr:rowOff>29467</xdr:rowOff>
    </xdr:from>
    <xdr:to>
      <xdr:col>2</xdr:col>
      <xdr:colOff>531284</xdr:colOff>
      <xdr:row>0</xdr:row>
      <xdr:rowOff>379870</xdr:rowOff>
    </xdr:to>
    <xdr:sp macro="" textlink="">
      <xdr:nvSpPr>
        <xdr:cNvPr id="4" name="TextBox 3"/>
        <xdr:cNvSpPr txBox="1"/>
      </xdr:nvSpPr>
      <xdr:spPr>
        <a:xfrm>
          <a:off x="1620521" y="29467"/>
          <a:ext cx="5844963" cy="350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t>Glossary</a:t>
          </a:r>
        </a:p>
      </xdr:txBody>
    </xdr:sp>
    <xdr:clientData/>
  </xdr:twoCellAnchor>
  <xdr:twoCellAnchor editAs="absolute">
    <xdr:from>
      <xdr:col>2</xdr:col>
      <xdr:colOff>9526</xdr:colOff>
      <xdr:row>1</xdr:row>
      <xdr:rowOff>9525</xdr:rowOff>
    </xdr:from>
    <xdr:to>
      <xdr:col>5</xdr:col>
      <xdr:colOff>600075</xdr:colOff>
      <xdr:row>3</xdr:row>
      <xdr:rowOff>314325</xdr:rowOff>
    </xdr:to>
    <xdr:sp macro="" textlink="">
      <xdr:nvSpPr>
        <xdr:cNvPr id="5" name="Rounded Rectangle 6"/>
        <xdr:cNvSpPr>
          <a:spLocks noChangeArrowheads="1"/>
        </xdr:cNvSpPr>
      </xdr:nvSpPr>
      <xdr:spPr bwMode="auto">
        <a:xfrm>
          <a:off x="6943726" y="438150"/>
          <a:ext cx="2419349" cy="1466850"/>
        </a:xfrm>
        <a:prstGeom prst="roundRect">
          <a:avLst>
            <a:gd name="adj" fmla="val 16667"/>
          </a:avLst>
        </a:prstGeom>
        <a:solidFill>
          <a:schemeClr val="tx2">
            <a:lumMod val="40000"/>
            <a:lumOff val="60000"/>
          </a:schemeClr>
        </a:solidFill>
        <a:ln w="9525" algn="ctr">
          <a:solidFill>
            <a:srgbClr val="4A7EBB"/>
          </a:solidFill>
          <a:round/>
          <a:headEnd/>
          <a:tailEnd/>
        </a:ln>
        <a:effectLst>
          <a:outerShdw blurRad="40000" dist="20000" dir="5400000" rotWithShape="0">
            <a:srgbClr val="000000">
              <a:alpha val="37999"/>
            </a:srgbClr>
          </a:outerShdw>
        </a:effectLst>
      </xdr:spPr>
      <xdr:txBody>
        <a:bodyPr vertOverflow="clip" wrap="square" lIns="27432" tIns="22860" rIns="0" bIns="22860" anchor="t" upright="1"/>
        <a:lstStyle/>
        <a:p>
          <a:r>
            <a:rPr lang="en-US" sz="1100" b="1">
              <a:effectLst/>
              <a:latin typeface="+mn-lt"/>
              <a:ea typeface="+mn-ea"/>
              <a:cs typeface="+mn-cs"/>
            </a:rPr>
            <a:t>Instruction:</a:t>
          </a:r>
          <a:r>
            <a:rPr lang="en-US" sz="1100" b="1" baseline="0">
              <a:effectLst/>
              <a:latin typeface="+mn-lt"/>
              <a:ea typeface="+mn-ea"/>
              <a:cs typeface="+mn-cs"/>
            </a:rPr>
            <a:t> </a:t>
          </a:r>
          <a:r>
            <a:rPr lang="en-US" sz="1100" b="0" baseline="0">
              <a:effectLst/>
              <a:latin typeface="+mn-lt"/>
              <a:ea typeface="+mn-ea"/>
              <a:cs typeface="+mn-cs"/>
            </a:rPr>
            <a:t>Click the icon to open the glossary as a separate file.  Double-click attached document:</a:t>
          </a:r>
          <a:endParaRPr lang="en-US" sz="1100">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2</xdr:row>
          <xdr:rowOff>457200</xdr:rowOff>
        </xdr:from>
        <xdr:to>
          <xdr:col>4</xdr:col>
          <xdr:colOff>457200</xdr:colOff>
          <xdr:row>3</xdr:row>
          <xdr:rowOff>180975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twoCellAnchor editAs="absolute">
    <xdr:from>
      <xdr:col>0</xdr:col>
      <xdr:colOff>85725</xdr:colOff>
      <xdr:row>0</xdr:row>
      <xdr:rowOff>104775</xdr:rowOff>
    </xdr:from>
    <xdr:to>
      <xdr:col>0</xdr:col>
      <xdr:colOff>1295400</xdr:colOff>
      <xdr:row>0</xdr:row>
      <xdr:rowOff>342901</xdr:rowOff>
    </xdr:to>
    <xdr:sp macro="" textlink="">
      <xdr:nvSpPr>
        <xdr:cNvPr id="7" name="Rounded Rectangle 6">
          <a:hlinkClick xmlns:r="http://schemas.openxmlformats.org/officeDocument/2006/relationships" r:id="rId1" tooltip="Click"/>
        </xdr:cNvPr>
        <xdr:cNvSpPr/>
      </xdr:nvSpPr>
      <xdr:spPr>
        <a:xfrm>
          <a:off x="85725" y="104775"/>
          <a:ext cx="1209675"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PA Information</a:t>
          </a:r>
        </a:p>
      </xdr:txBody>
    </xdr:sp>
    <xdr:clientData/>
  </xdr:twoCellAnchor>
  <xdr:twoCellAnchor editAs="absolute">
    <xdr:from>
      <xdr:col>0</xdr:col>
      <xdr:colOff>1362076</xdr:colOff>
      <xdr:row>0</xdr:row>
      <xdr:rowOff>104775</xdr:rowOff>
    </xdr:from>
    <xdr:to>
      <xdr:col>1</xdr:col>
      <xdr:colOff>523875</xdr:colOff>
      <xdr:row>0</xdr:row>
      <xdr:rowOff>342901</xdr:rowOff>
    </xdr:to>
    <xdr:sp macro="" textlink="">
      <xdr:nvSpPr>
        <xdr:cNvPr id="8" name="Rounded Rectangle 7">
          <a:hlinkClick xmlns:r="http://schemas.openxmlformats.org/officeDocument/2006/relationships" r:id="rId2" tooltip="Click"/>
        </xdr:cNvPr>
        <xdr:cNvSpPr/>
      </xdr:nvSpPr>
      <xdr:spPr>
        <a:xfrm>
          <a:off x="1362076" y="104775"/>
          <a:ext cx="1142999"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Data</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2609850</xdr:colOff>
      <xdr:row>0</xdr:row>
      <xdr:rowOff>419100</xdr:rowOff>
    </xdr:to>
    <xdr:sp macro="" textlink="">
      <xdr:nvSpPr>
        <xdr:cNvPr id="2" name="Rectangle 365"/>
        <xdr:cNvSpPr>
          <a:spLocks noChangeArrowheads="1"/>
        </xdr:cNvSpPr>
      </xdr:nvSpPr>
      <xdr:spPr bwMode="auto">
        <a:xfrm>
          <a:off x="0" y="0"/>
          <a:ext cx="13439775" cy="419100"/>
        </a:xfrm>
        <a:prstGeom prst="rect">
          <a:avLst/>
        </a:prstGeom>
        <a:solidFill>
          <a:srgbClr val="4F81BD"/>
        </a:solidFill>
        <a:ln w="25400" algn="ctr">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xdr:col>
      <xdr:colOff>1295401</xdr:colOff>
      <xdr:row>0</xdr:row>
      <xdr:rowOff>10417</xdr:rowOff>
    </xdr:from>
    <xdr:to>
      <xdr:col>2</xdr:col>
      <xdr:colOff>4510850</xdr:colOff>
      <xdr:row>0</xdr:row>
      <xdr:rowOff>360820</xdr:rowOff>
    </xdr:to>
    <xdr:sp macro="" textlink="">
      <xdr:nvSpPr>
        <xdr:cNvPr id="4" name="TextBox 3"/>
        <xdr:cNvSpPr txBox="1"/>
      </xdr:nvSpPr>
      <xdr:spPr>
        <a:xfrm>
          <a:off x="2809876" y="10417"/>
          <a:ext cx="5834824" cy="350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t>Program</a:t>
          </a:r>
          <a:r>
            <a:rPr lang="en-US" sz="1600" b="1" baseline="0"/>
            <a:t> Definitions</a:t>
          </a:r>
          <a:endParaRPr lang="en-US" sz="1600" b="1"/>
        </a:p>
      </xdr:txBody>
    </xdr:sp>
    <xdr:clientData/>
  </xdr:twoCellAnchor>
  <xdr:twoCellAnchor editAs="absolute">
    <xdr:from>
      <xdr:col>0</xdr:col>
      <xdr:colOff>104774</xdr:colOff>
      <xdr:row>0</xdr:row>
      <xdr:rowOff>85725</xdr:rowOff>
    </xdr:from>
    <xdr:to>
      <xdr:col>1</xdr:col>
      <xdr:colOff>904874</xdr:colOff>
      <xdr:row>0</xdr:row>
      <xdr:rowOff>323851</xdr:rowOff>
    </xdr:to>
    <xdr:sp macro="" textlink="">
      <xdr:nvSpPr>
        <xdr:cNvPr id="5" name="Rounded Rectangle 4">
          <a:hlinkClick xmlns:r="http://schemas.openxmlformats.org/officeDocument/2006/relationships" r:id="rId1" tooltip="Click"/>
        </xdr:cNvPr>
        <xdr:cNvSpPr/>
      </xdr:nvSpPr>
      <xdr:spPr>
        <a:xfrm>
          <a:off x="104774" y="85725"/>
          <a:ext cx="2314575"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Administrator Information</a:t>
          </a:r>
        </a:p>
      </xdr:txBody>
    </xdr:sp>
    <xdr:clientData/>
  </xdr:twoCellAnchor>
  <xdr:twoCellAnchor editAs="absolute">
    <xdr:from>
      <xdr:col>1</xdr:col>
      <xdr:colOff>981075</xdr:colOff>
      <xdr:row>0</xdr:row>
      <xdr:rowOff>85725</xdr:rowOff>
    </xdr:from>
    <xdr:to>
      <xdr:col>1</xdr:col>
      <xdr:colOff>2009775</xdr:colOff>
      <xdr:row>0</xdr:row>
      <xdr:rowOff>323851</xdr:rowOff>
    </xdr:to>
    <xdr:sp macro="" textlink="">
      <xdr:nvSpPr>
        <xdr:cNvPr id="6" name="Rounded Rectangle 5">
          <a:hlinkClick xmlns:r="http://schemas.openxmlformats.org/officeDocument/2006/relationships" r:id="rId2" tooltip="Click"/>
        </xdr:cNvPr>
        <xdr:cNvSpPr/>
      </xdr:nvSpPr>
      <xdr:spPr>
        <a:xfrm>
          <a:off x="2495550" y="85725"/>
          <a:ext cx="1028700"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Data</a:t>
          </a:r>
        </a:p>
      </xdr:txBody>
    </xdr:sp>
    <xdr:clientData/>
  </xdr:twoCellAnchor>
  <xdr:twoCellAnchor editAs="absolute">
    <xdr:from>
      <xdr:col>1</xdr:col>
      <xdr:colOff>2076450</xdr:colOff>
      <xdr:row>0</xdr:row>
      <xdr:rowOff>85725</xdr:rowOff>
    </xdr:from>
    <xdr:to>
      <xdr:col>2</xdr:col>
      <xdr:colOff>409575</xdr:colOff>
      <xdr:row>0</xdr:row>
      <xdr:rowOff>323851</xdr:rowOff>
    </xdr:to>
    <xdr:sp macro="" textlink="">
      <xdr:nvSpPr>
        <xdr:cNvPr id="7" name="Rounded Rectangle 6">
          <a:hlinkClick xmlns:r="http://schemas.openxmlformats.org/officeDocument/2006/relationships" r:id="rId3" tooltip="Click"/>
        </xdr:cNvPr>
        <xdr:cNvSpPr/>
      </xdr:nvSpPr>
      <xdr:spPr>
        <a:xfrm>
          <a:off x="3590925" y="85725"/>
          <a:ext cx="952500"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Glossary</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28575</xdr:colOff>
      <xdr:row>2</xdr:row>
      <xdr:rowOff>38100</xdr:rowOff>
    </xdr:to>
    <xdr:sp macro="" textlink="">
      <xdr:nvSpPr>
        <xdr:cNvPr id="2" name="Rectangle 365"/>
        <xdr:cNvSpPr>
          <a:spLocks noChangeArrowheads="1"/>
        </xdr:cNvSpPr>
      </xdr:nvSpPr>
      <xdr:spPr bwMode="auto">
        <a:xfrm>
          <a:off x="0" y="0"/>
          <a:ext cx="10248900" cy="419100"/>
        </a:xfrm>
        <a:prstGeom prst="rect">
          <a:avLst/>
        </a:prstGeom>
        <a:solidFill>
          <a:srgbClr val="4F81BD"/>
        </a:solidFill>
        <a:ln w="25400" algn="ctr">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en-US"/>
        </a:p>
      </xdr:txBody>
    </xdr:sp>
    <xdr:clientData/>
  </xdr:twoCellAnchor>
  <xdr:twoCellAnchor editAs="absolute">
    <xdr:from>
      <xdr:col>2</xdr:col>
      <xdr:colOff>542925</xdr:colOff>
      <xdr:row>0</xdr:row>
      <xdr:rowOff>66675</xdr:rowOff>
    </xdr:from>
    <xdr:to>
      <xdr:col>3</xdr:col>
      <xdr:colOff>3295541</xdr:colOff>
      <xdr:row>2</xdr:row>
      <xdr:rowOff>36078</xdr:rowOff>
    </xdr:to>
    <xdr:sp macro="" textlink="">
      <xdr:nvSpPr>
        <xdr:cNvPr id="3" name="TextBox 2"/>
        <xdr:cNvSpPr txBox="1"/>
      </xdr:nvSpPr>
      <xdr:spPr>
        <a:xfrm>
          <a:off x="2609850" y="66675"/>
          <a:ext cx="5905391" cy="350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t>Program Typology</a:t>
          </a:r>
        </a:p>
      </xdr:txBody>
    </xdr:sp>
    <xdr:clientData/>
  </xdr:twoCellAnchor>
  <xdr:twoCellAnchor editAs="absolute">
    <xdr:from>
      <xdr:col>1</xdr:col>
      <xdr:colOff>304800</xdr:colOff>
      <xdr:row>0</xdr:row>
      <xdr:rowOff>95250</xdr:rowOff>
    </xdr:from>
    <xdr:to>
      <xdr:col>2</xdr:col>
      <xdr:colOff>962024</xdr:colOff>
      <xdr:row>1</xdr:row>
      <xdr:rowOff>142876</xdr:rowOff>
    </xdr:to>
    <xdr:sp macro="" textlink="">
      <xdr:nvSpPr>
        <xdr:cNvPr id="7" name="Rounded Rectangle 6">
          <a:hlinkClick xmlns:r="http://schemas.openxmlformats.org/officeDocument/2006/relationships" r:id="rId1" tooltip="Click"/>
        </xdr:cNvPr>
        <xdr:cNvSpPr/>
      </xdr:nvSpPr>
      <xdr:spPr>
        <a:xfrm>
          <a:off x="1190625" y="95250"/>
          <a:ext cx="1838324"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Type Definitions</a:t>
          </a:r>
        </a:p>
      </xdr:txBody>
    </xdr:sp>
    <xdr:clientData/>
  </xdr:twoCellAnchor>
  <xdr:twoCellAnchor editAs="absolute">
    <xdr:from>
      <xdr:col>0</xdr:col>
      <xdr:colOff>123824</xdr:colOff>
      <xdr:row>0</xdr:row>
      <xdr:rowOff>104775</xdr:rowOff>
    </xdr:from>
    <xdr:to>
      <xdr:col>1</xdr:col>
      <xdr:colOff>257174</xdr:colOff>
      <xdr:row>1</xdr:row>
      <xdr:rowOff>152401</xdr:rowOff>
    </xdr:to>
    <xdr:sp macro="" textlink="">
      <xdr:nvSpPr>
        <xdr:cNvPr id="8" name="Rounded Rectangle 7">
          <a:hlinkClick xmlns:r="http://schemas.openxmlformats.org/officeDocument/2006/relationships" r:id="rId2" tooltip="Click"/>
        </xdr:cNvPr>
        <xdr:cNvSpPr/>
      </xdr:nvSpPr>
      <xdr:spPr>
        <a:xfrm>
          <a:off x="123824" y="104775"/>
          <a:ext cx="1019175"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Data</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66674</xdr:colOff>
      <xdr:row>0</xdr:row>
      <xdr:rowOff>57150</xdr:rowOff>
    </xdr:from>
    <xdr:to>
      <xdr:col>9</xdr:col>
      <xdr:colOff>295274</xdr:colOff>
      <xdr:row>0</xdr:row>
      <xdr:rowOff>476250</xdr:rowOff>
    </xdr:to>
    <xdr:sp macro="" textlink="">
      <xdr:nvSpPr>
        <xdr:cNvPr id="2" name="Rectangle 365"/>
        <xdr:cNvSpPr>
          <a:spLocks noChangeArrowheads="1"/>
        </xdr:cNvSpPr>
      </xdr:nvSpPr>
      <xdr:spPr bwMode="auto">
        <a:xfrm>
          <a:off x="66674" y="57150"/>
          <a:ext cx="16106775" cy="419100"/>
        </a:xfrm>
        <a:prstGeom prst="rect">
          <a:avLst/>
        </a:prstGeom>
        <a:solidFill>
          <a:srgbClr val="4F81BD"/>
        </a:solidFill>
        <a:ln w="25400" algn="ctr">
          <a:solidFill>
            <a:srgbClr val="385D8A"/>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2</xdr:col>
      <xdr:colOff>942974</xdr:colOff>
      <xdr:row>0</xdr:row>
      <xdr:rowOff>86617</xdr:rowOff>
    </xdr:from>
    <xdr:to>
      <xdr:col>5</xdr:col>
      <xdr:colOff>746588</xdr:colOff>
      <xdr:row>0</xdr:row>
      <xdr:rowOff>437020</xdr:rowOff>
    </xdr:to>
    <xdr:sp macro="" textlink="">
      <xdr:nvSpPr>
        <xdr:cNvPr id="4" name="TextBox 3"/>
        <xdr:cNvSpPr txBox="1"/>
      </xdr:nvSpPr>
      <xdr:spPr>
        <a:xfrm>
          <a:off x="2266949" y="86617"/>
          <a:ext cx="5261439" cy="350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t>Program</a:t>
          </a:r>
          <a:r>
            <a:rPr lang="en-US" sz="1600" b="1" baseline="0"/>
            <a:t> Cost Type</a:t>
          </a:r>
          <a:endParaRPr lang="en-US" sz="1600" b="1"/>
        </a:p>
      </xdr:txBody>
    </xdr:sp>
    <xdr:clientData/>
  </xdr:twoCellAnchor>
  <xdr:twoCellAnchor editAs="absolute">
    <xdr:from>
      <xdr:col>1</xdr:col>
      <xdr:colOff>66675</xdr:colOff>
      <xdr:row>0</xdr:row>
      <xdr:rowOff>142875</xdr:rowOff>
    </xdr:from>
    <xdr:to>
      <xdr:col>3</xdr:col>
      <xdr:colOff>38100</xdr:colOff>
      <xdr:row>0</xdr:row>
      <xdr:rowOff>381001</xdr:rowOff>
    </xdr:to>
    <xdr:sp macro="" textlink="">
      <xdr:nvSpPr>
        <xdr:cNvPr id="6" name="Rounded Rectangle 5">
          <a:hlinkClick xmlns:r="http://schemas.openxmlformats.org/officeDocument/2006/relationships" r:id="rId1" tooltip="Click"/>
        </xdr:cNvPr>
        <xdr:cNvSpPr/>
      </xdr:nvSpPr>
      <xdr:spPr>
        <a:xfrm>
          <a:off x="133350" y="142875"/>
          <a:ext cx="2333625"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Administrator Information</a:t>
          </a:r>
        </a:p>
      </xdr:txBody>
    </xdr:sp>
    <xdr:clientData/>
  </xdr:twoCellAnchor>
  <xdr:twoCellAnchor editAs="absolute">
    <xdr:from>
      <xdr:col>3</xdr:col>
      <xdr:colOff>104776</xdr:colOff>
      <xdr:row>0</xdr:row>
      <xdr:rowOff>142875</xdr:rowOff>
    </xdr:from>
    <xdr:to>
      <xdr:col>3</xdr:col>
      <xdr:colOff>1247775</xdr:colOff>
      <xdr:row>0</xdr:row>
      <xdr:rowOff>381001</xdr:rowOff>
    </xdr:to>
    <xdr:sp macro="" textlink="">
      <xdr:nvSpPr>
        <xdr:cNvPr id="7" name="Rounded Rectangle 6">
          <a:hlinkClick xmlns:r="http://schemas.openxmlformats.org/officeDocument/2006/relationships" r:id="rId2" tooltip="Click"/>
        </xdr:cNvPr>
        <xdr:cNvSpPr/>
      </xdr:nvSpPr>
      <xdr:spPr>
        <a:xfrm>
          <a:off x="2533651" y="142875"/>
          <a:ext cx="1142999" cy="23812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b="1">
              <a:solidFill>
                <a:sysClr val="windowText" lastClr="000000"/>
              </a:solidFill>
            </a:rPr>
            <a:t>Program Data</a:t>
          </a:r>
        </a:p>
      </xdr:txBody>
    </xdr:sp>
    <xdr:clientData/>
  </xdr:twoCellAnchor>
</xdr:wsDr>
</file>

<file path=xl/tables/table1.xml><?xml version="1.0" encoding="utf-8"?>
<table xmlns="http://schemas.openxmlformats.org/spreadsheetml/2006/main" id="2" name="Table133" displayName="Table133" ref="A2:B91" totalsRowShown="0" headerRowBorderDxfId="3" tableBorderDxfId="2">
  <sortState ref="A3:B91">
    <sortCondition ref="A1:A90"/>
  </sortState>
  <tableColumns count="2">
    <tableColumn id="1" name="Term" dataDxfId="1"/>
    <tableColumn id="2" name="Definition"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2:B24"/>
  <sheetViews>
    <sheetView showGridLines="0" tabSelected="1" workbookViewId="0">
      <selection activeCell="F20" sqref="F20"/>
    </sheetView>
  </sheetViews>
  <sheetFormatPr defaultRowHeight="15"/>
  <cols>
    <col min="1" max="1" width="38.85546875" bestFit="1" customWidth="1"/>
    <col min="2" max="2" width="22.28515625" customWidth="1"/>
  </cols>
  <sheetData>
    <row r="2" spans="1:2" ht="33.75" customHeight="1"/>
    <row r="3" spans="1:2">
      <c r="A3" s="15" t="s">
        <v>29</v>
      </c>
      <c r="B3" s="23" t="s">
        <v>433</v>
      </c>
    </row>
    <row r="4" spans="1:2">
      <c r="A4" s="78" t="s">
        <v>51</v>
      </c>
      <c r="B4" s="3" t="s">
        <v>187</v>
      </c>
    </row>
    <row r="5" spans="1:2">
      <c r="A5" s="21"/>
    </row>
    <row r="6" spans="1:2">
      <c r="A6" s="22" t="s">
        <v>230</v>
      </c>
      <c r="B6" s="22"/>
    </row>
    <row r="7" spans="1:2">
      <c r="A7" s="19" t="s">
        <v>234</v>
      </c>
      <c r="B7" s="19" t="s">
        <v>434</v>
      </c>
    </row>
    <row r="8" spans="1:2">
      <c r="A8" s="19" t="s">
        <v>235</v>
      </c>
      <c r="B8" s="20"/>
    </row>
    <row r="9" spans="1:2">
      <c r="A9" s="19" t="s">
        <v>236</v>
      </c>
      <c r="B9" s="20"/>
    </row>
    <row r="10" spans="1:2">
      <c r="A10" s="19" t="s">
        <v>237</v>
      </c>
      <c r="B10" s="20"/>
    </row>
    <row r="12" spans="1:2">
      <c r="A12" s="22" t="s">
        <v>238</v>
      </c>
    </row>
    <row r="13" spans="1:2">
      <c r="A13" s="19" t="s">
        <v>247</v>
      </c>
      <c r="B13" s="20"/>
    </row>
    <row r="14" spans="1:2">
      <c r="A14" s="19" t="s">
        <v>248</v>
      </c>
      <c r="B14" s="20"/>
    </row>
    <row r="15" spans="1:2">
      <c r="A15" s="19" t="s">
        <v>239</v>
      </c>
      <c r="B15" s="20"/>
    </row>
    <row r="16" spans="1:2">
      <c r="A16" s="19" t="s">
        <v>249</v>
      </c>
      <c r="B16" s="20"/>
    </row>
    <row r="17" spans="1:2">
      <c r="A17" s="19" t="s">
        <v>240</v>
      </c>
      <c r="B17" s="20" t="s">
        <v>430</v>
      </c>
    </row>
    <row r="19" spans="1:2">
      <c r="A19" s="18" t="s">
        <v>53</v>
      </c>
    </row>
    <row r="20" spans="1:2" ht="75">
      <c r="A20" s="87" t="s">
        <v>439</v>
      </c>
      <c r="B20" s="5"/>
    </row>
    <row r="21" spans="1:2" ht="45">
      <c r="A21" s="88" t="s">
        <v>440</v>
      </c>
      <c r="B21" s="16"/>
    </row>
    <row r="23" spans="1:2">
      <c r="A23" s="18" t="s">
        <v>251</v>
      </c>
    </row>
    <row r="24" spans="1:2">
      <c r="A24" s="91" t="s">
        <v>450</v>
      </c>
      <c r="B24" s="5"/>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Selections'!$B$4:$B$53</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N766"/>
  <sheetViews>
    <sheetView showGridLines="0" workbookViewId="0"/>
  </sheetViews>
  <sheetFormatPr defaultRowHeight="15"/>
  <cols>
    <col min="1" max="1" width="14.7109375" customWidth="1"/>
    <col min="3" max="3" width="40.42578125" customWidth="1"/>
    <col min="5" max="5" width="21.42578125" bestFit="1" customWidth="1"/>
    <col min="6" max="6" width="63.85546875" bestFit="1" customWidth="1"/>
    <col min="7" max="8" width="11.5703125" customWidth="1"/>
    <col min="9" max="9" width="13.85546875" customWidth="1"/>
    <col min="10" max="10" width="12.5703125" customWidth="1"/>
    <col min="11" max="11" width="9.85546875" customWidth="1"/>
    <col min="13" max="13" width="12.5703125" customWidth="1"/>
    <col min="14" max="14" width="11.42578125" customWidth="1"/>
    <col min="15" max="15" width="10.140625" customWidth="1"/>
    <col min="16" max="16" width="8.42578125" customWidth="1"/>
    <col min="17" max="17" width="16" customWidth="1"/>
    <col min="18" max="18" width="14.140625" customWidth="1"/>
    <col min="19" max="20" width="14.42578125" customWidth="1"/>
    <col min="21" max="21" width="13" customWidth="1"/>
    <col min="22" max="23" width="12.7109375" customWidth="1"/>
    <col min="24" max="25" width="14" customWidth="1"/>
    <col min="26" max="26" width="13.28515625" customWidth="1"/>
    <col min="27" max="27" width="12.85546875" customWidth="1"/>
    <col min="28" max="29" width="15.140625" customWidth="1"/>
    <col min="30" max="30" width="12.5703125" customWidth="1"/>
    <col min="31" max="31" width="12.85546875" customWidth="1"/>
    <col min="32" max="32" width="12.42578125" customWidth="1"/>
    <col min="33" max="33" width="12.85546875" customWidth="1"/>
    <col min="34" max="34" width="12.7109375" customWidth="1"/>
    <col min="35" max="35" width="12.140625" customWidth="1"/>
    <col min="36" max="37" width="11.42578125" customWidth="1"/>
    <col min="38" max="38" width="10.85546875" customWidth="1"/>
    <col min="40" max="40" width="10.42578125" customWidth="1"/>
  </cols>
  <sheetData>
    <row r="1" spans="1:40" ht="33" customHeight="1"/>
    <row r="2" spans="1:40" ht="30" customHeight="1">
      <c r="A2" s="140" t="s">
        <v>70</v>
      </c>
      <c r="B2" s="140"/>
      <c r="C2" s="140"/>
      <c r="D2" s="140"/>
      <c r="E2" s="150" t="s">
        <v>225</v>
      </c>
      <c r="F2" s="151"/>
      <c r="G2" s="145" t="s">
        <v>575</v>
      </c>
      <c r="H2" s="146"/>
      <c r="I2" s="144" t="s">
        <v>452</v>
      </c>
      <c r="J2" s="144"/>
      <c r="K2" s="144"/>
      <c r="L2" s="144"/>
      <c r="M2" s="144" t="s">
        <v>453</v>
      </c>
      <c r="N2" s="144"/>
      <c r="O2" s="144"/>
      <c r="P2" s="144"/>
      <c r="Q2" s="141" t="s">
        <v>460</v>
      </c>
      <c r="R2" s="142"/>
      <c r="S2" s="142"/>
      <c r="T2" s="142"/>
      <c r="U2" s="142"/>
      <c r="V2" s="142"/>
      <c r="W2" s="142"/>
      <c r="X2" s="142"/>
      <c r="Y2" s="142"/>
      <c r="Z2" s="142"/>
      <c r="AA2" s="142"/>
      <c r="AB2" s="142"/>
      <c r="AC2" s="142"/>
      <c r="AD2" s="142"/>
      <c r="AE2" s="142"/>
      <c r="AF2" s="142"/>
      <c r="AG2" s="142"/>
      <c r="AH2" s="143"/>
      <c r="AI2" s="144" t="s">
        <v>224</v>
      </c>
      <c r="AJ2" s="144"/>
      <c r="AK2" s="144"/>
      <c r="AL2" s="144"/>
      <c r="AM2" s="144"/>
      <c r="AN2" s="144"/>
    </row>
    <row r="3" spans="1:40" ht="42" customHeight="1">
      <c r="A3" s="140"/>
      <c r="B3" s="140"/>
      <c r="C3" s="140"/>
      <c r="D3" s="140"/>
      <c r="E3" s="152"/>
      <c r="F3" s="153"/>
      <c r="G3" s="79" t="s">
        <v>221</v>
      </c>
      <c r="H3" s="79" t="s">
        <v>55</v>
      </c>
      <c r="I3" s="149" t="s">
        <v>634</v>
      </c>
      <c r="J3" s="146"/>
      <c r="K3" s="149" t="s">
        <v>454</v>
      </c>
      <c r="L3" s="146"/>
      <c r="M3" s="149" t="s">
        <v>455</v>
      </c>
      <c r="N3" s="146"/>
      <c r="O3" s="149" t="s">
        <v>456</v>
      </c>
      <c r="P3" s="146"/>
      <c r="Q3" s="144" t="s">
        <v>461</v>
      </c>
      <c r="R3" s="144"/>
      <c r="S3" s="144"/>
      <c r="T3" s="148"/>
      <c r="U3" s="144"/>
      <c r="V3" s="144"/>
      <c r="W3" s="144"/>
      <c r="X3" s="144"/>
      <c r="Y3" s="144"/>
      <c r="Z3" s="144" t="s">
        <v>462</v>
      </c>
      <c r="AA3" s="144"/>
      <c r="AB3" s="144"/>
      <c r="AC3" s="148"/>
      <c r="AD3" s="144"/>
      <c r="AE3" s="144"/>
      <c r="AF3" s="144"/>
      <c r="AG3" s="144"/>
      <c r="AH3" s="144"/>
      <c r="AI3" s="147" t="s">
        <v>71</v>
      </c>
      <c r="AJ3" s="147"/>
      <c r="AK3" s="147"/>
      <c r="AL3" s="147" t="s">
        <v>72</v>
      </c>
      <c r="AM3" s="147"/>
      <c r="AN3" s="147"/>
    </row>
    <row r="4" spans="1:40" s="4" customFormat="1" ht="90">
      <c r="A4" s="81" t="s">
        <v>52</v>
      </c>
      <c r="B4" s="81" t="s">
        <v>56</v>
      </c>
      <c r="C4" s="81" t="s">
        <v>31</v>
      </c>
      <c r="D4" s="80" t="s">
        <v>33</v>
      </c>
      <c r="E4" s="81" t="s">
        <v>22</v>
      </c>
      <c r="F4" s="81" t="s">
        <v>451</v>
      </c>
      <c r="G4" s="81" t="s">
        <v>59</v>
      </c>
      <c r="H4" s="81" t="s">
        <v>73</v>
      </c>
      <c r="I4" s="81" t="s">
        <v>635</v>
      </c>
      <c r="J4" s="80" t="s">
        <v>636</v>
      </c>
      <c r="K4" s="81" t="s">
        <v>60</v>
      </c>
      <c r="L4" s="80" t="s">
        <v>61</v>
      </c>
      <c r="M4" s="81" t="s">
        <v>62</v>
      </c>
      <c r="N4" s="80" t="s">
        <v>63</v>
      </c>
      <c r="O4" s="81" t="s">
        <v>64</v>
      </c>
      <c r="P4" s="80" t="s">
        <v>65</v>
      </c>
      <c r="Q4" s="81" t="s">
        <v>457</v>
      </c>
      <c r="R4" s="80" t="s">
        <v>463</v>
      </c>
      <c r="S4" s="80" t="s">
        <v>464</v>
      </c>
      <c r="T4" s="80" t="s">
        <v>477</v>
      </c>
      <c r="U4" s="80" t="s">
        <v>465</v>
      </c>
      <c r="V4" s="80" t="s">
        <v>466</v>
      </c>
      <c r="W4" s="80" t="s">
        <v>467</v>
      </c>
      <c r="X4" s="80" t="s">
        <v>468</v>
      </c>
      <c r="Y4" s="81" t="s">
        <v>469</v>
      </c>
      <c r="Z4" s="81" t="s">
        <v>458</v>
      </c>
      <c r="AA4" s="80" t="s">
        <v>470</v>
      </c>
      <c r="AB4" s="80" t="s">
        <v>471</v>
      </c>
      <c r="AC4" s="80" t="s">
        <v>478</v>
      </c>
      <c r="AD4" s="80" t="s">
        <v>472</v>
      </c>
      <c r="AE4" s="80" t="s">
        <v>473</v>
      </c>
      <c r="AF4" s="80" t="s">
        <v>474</v>
      </c>
      <c r="AG4" s="80" t="s">
        <v>475</v>
      </c>
      <c r="AH4" s="81" t="s">
        <v>476</v>
      </c>
      <c r="AI4" s="80" t="s">
        <v>68</v>
      </c>
      <c r="AJ4" s="80" t="s">
        <v>67</v>
      </c>
      <c r="AK4" s="80" t="s">
        <v>222</v>
      </c>
      <c r="AL4" s="80" t="s">
        <v>69</v>
      </c>
      <c r="AM4" s="80" t="s">
        <v>66</v>
      </c>
      <c r="AN4" s="80" t="s">
        <v>223</v>
      </c>
    </row>
    <row r="5" spans="1:40" s="72" customFormat="1">
      <c r="A5" s="17" t="s">
        <v>221</v>
      </c>
      <c r="B5" s="17">
        <v>2014</v>
      </c>
      <c r="C5" s="82" t="s">
        <v>252</v>
      </c>
      <c r="D5" s="17" t="s">
        <v>429</v>
      </c>
      <c r="E5" s="76" t="s">
        <v>98</v>
      </c>
      <c r="F5" s="77" t="s">
        <v>210</v>
      </c>
      <c r="G5" s="17">
        <v>10</v>
      </c>
      <c r="H5" s="17"/>
      <c r="I5" s="73">
        <v>200000</v>
      </c>
      <c r="J5" s="73">
        <f>I5*0.85</f>
        <v>170000</v>
      </c>
      <c r="K5" s="73"/>
      <c r="L5" s="73"/>
      <c r="M5" s="73">
        <v>20000</v>
      </c>
      <c r="N5" s="73">
        <f>M5*0.85</f>
        <v>17000</v>
      </c>
      <c r="O5" s="73"/>
      <c r="P5" s="73"/>
      <c r="Q5" s="74">
        <f>SUM(R5:W5)</f>
        <v>400000</v>
      </c>
      <c r="R5" s="74">
        <v>160000</v>
      </c>
      <c r="S5" s="74">
        <v>160000</v>
      </c>
      <c r="T5" s="92"/>
      <c r="U5" s="75">
        <v>60000</v>
      </c>
      <c r="V5" s="75">
        <v>20000</v>
      </c>
      <c r="W5" s="17"/>
      <c r="X5" s="75">
        <v>400000</v>
      </c>
      <c r="Y5" s="75">
        <f>Q5+X5</f>
        <v>800000</v>
      </c>
      <c r="Z5" s="17"/>
      <c r="AA5" s="17"/>
      <c r="AB5" s="17"/>
      <c r="AC5" s="94"/>
      <c r="AD5" s="17"/>
      <c r="AE5" s="17"/>
      <c r="AF5" s="17"/>
      <c r="AG5" s="17"/>
      <c r="AH5" s="17"/>
      <c r="AI5" s="17">
        <v>210</v>
      </c>
      <c r="AJ5" s="17"/>
      <c r="AK5" s="17" t="s">
        <v>241</v>
      </c>
      <c r="AL5" s="17"/>
      <c r="AM5" s="17"/>
      <c r="AN5" s="17"/>
    </row>
    <row r="6" spans="1:40">
      <c r="A6" s="17"/>
      <c r="B6" s="17"/>
      <c r="C6" s="16"/>
      <c r="D6" s="17"/>
      <c r="E6" s="76"/>
      <c r="F6" s="77"/>
      <c r="G6" s="16"/>
      <c r="H6" s="16"/>
      <c r="I6" s="24"/>
      <c r="J6" s="24"/>
      <c r="K6" s="24"/>
      <c r="L6" s="24"/>
      <c r="M6" s="24"/>
      <c r="N6" s="24"/>
      <c r="O6" s="24"/>
      <c r="P6" s="24"/>
      <c r="Q6" s="16"/>
      <c r="R6" s="16"/>
      <c r="S6" s="16"/>
      <c r="T6" s="93"/>
      <c r="U6" s="16"/>
      <c r="V6" s="16"/>
      <c r="W6" s="16"/>
      <c r="X6" s="16"/>
      <c r="Y6" s="16"/>
      <c r="Z6" s="16"/>
      <c r="AA6" s="16"/>
      <c r="AB6" s="16"/>
      <c r="AC6" s="93"/>
      <c r="AD6" s="16"/>
      <c r="AE6" s="16"/>
      <c r="AF6" s="16"/>
      <c r="AG6" s="16"/>
      <c r="AH6" s="16"/>
      <c r="AI6" s="16"/>
      <c r="AJ6" s="16"/>
      <c r="AK6" s="16"/>
      <c r="AL6" s="16"/>
      <c r="AM6" s="16"/>
      <c r="AN6" s="16"/>
    </row>
    <row r="7" spans="1:40">
      <c r="A7" s="17"/>
      <c r="B7" s="17"/>
      <c r="C7" s="16"/>
      <c r="D7" s="17"/>
      <c r="E7" s="76"/>
      <c r="F7" s="77"/>
      <c r="G7" s="16"/>
      <c r="H7" s="16"/>
      <c r="I7" s="24"/>
      <c r="J7" s="24"/>
      <c r="K7" s="24"/>
      <c r="L7" s="24"/>
      <c r="M7" s="24"/>
      <c r="N7" s="24"/>
      <c r="O7" s="24"/>
      <c r="P7" s="24"/>
      <c r="Q7" s="16"/>
      <c r="R7" s="16"/>
      <c r="S7" s="16"/>
      <c r="T7" s="93"/>
      <c r="U7" s="16"/>
      <c r="V7" s="16"/>
      <c r="W7" s="16"/>
      <c r="X7" s="16"/>
      <c r="Y7" s="16"/>
      <c r="Z7" s="16"/>
      <c r="AA7" s="16"/>
      <c r="AB7" s="16"/>
      <c r="AC7" s="93"/>
      <c r="AD7" s="16"/>
      <c r="AE7" s="16"/>
      <c r="AF7" s="16"/>
      <c r="AG7" s="16"/>
      <c r="AH7" s="16"/>
      <c r="AI7" s="16"/>
      <c r="AJ7" s="16"/>
      <c r="AK7" s="16"/>
      <c r="AL7" s="16"/>
      <c r="AM7" s="16"/>
      <c r="AN7" s="16"/>
    </row>
    <row r="8" spans="1:40">
      <c r="A8" s="17"/>
      <c r="B8" s="17"/>
      <c r="C8" s="16"/>
      <c r="D8" s="17"/>
      <c r="E8" s="76"/>
      <c r="F8" s="77"/>
      <c r="G8" s="16"/>
      <c r="H8" s="16"/>
      <c r="I8" s="24"/>
      <c r="J8" s="24"/>
      <c r="K8" s="24"/>
      <c r="L8" s="24"/>
      <c r="M8" s="24"/>
      <c r="N8" s="24"/>
      <c r="O8" s="24"/>
      <c r="P8" s="24"/>
      <c r="Q8" s="16"/>
      <c r="R8" s="16"/>
      <c r="S8" s="16"/>
      <c r="T8" s="93"/>
      <c r="U8" s="16"/>
      <c r="V8" s="16"/>
      <c r="W8" s="16"/>
      <c r="X8" s="16"/>
      <c r="Y8" s="16"/>
      <c r="Z8" s="16"/>
      <c r="AA8" s="16"/>
      <c r="AB8" s="16"/>
      <c r="AC8" s="93"/>
      <c r="AD8" s="16"/>
      <c r="AE8" s="16"/>
      <c r="AF8" s="16"/>
      <c r="AG8" s="16"/>
      <c r="AH8" s="16"/>
      <c r="AI8" s="16"/>
      <c r="AJ8" s="16"/>
      <c r="AK8" s="16"/>
      <c r="AL8" s="16"/>
      <c r="AM8" s="16"/>
      <c r="AN8" s="16"/>
    </row>
    <row r="9" spans="1:40">
      <c r="A9" s="17"/>
      <c r="B9" s="17"/>
      <c r="C9" s="16"/>
      <c r="D9" s="17"/>
      <c r="E9" s="76"/>
      <c r="F9" s="77"/>
      <c r="G9" s="16"/>
      <c r="H9" s="16"/>
      <c r="I9" s="24"/>
      <c r="J9" s="24"/>
      <c r="K9" s="24"/>
      <c r="L9" s="24"/>
      <c r="M9" s="24"/>
      <c r="N9" s="24"/>
      <c r="O9" s="24"/>
      <c r="P9" s="24"/>
      <c r="Q9" s="16"/>
      <c r="R9" s="16"/>
      <c r="S9" s="16"/>
      <c r="T9" s="93"/>
      <c r="U9" s="16"/>
      <c r="V9" s="16"/>
      <c r="W9" s="16"/>
      <c r="X9" s="16"/>
      <c r="Y9" s="16"/>
      <c r="Z9" s="16"/>
      <c r="AA9" s="16"/>
      <c r="AB9" s="16"/>
      <c r="AC9" s="93"/>
      <c r="AD9" s="16"/>
      <c r="AE9" s="16"/>
      <c r="AF9" s="16"/>
      <c r="AG9" s="16"/>
      <c r="AH9" s="16"/>
      <c r="AI9" s="16"/>
      <c r="AJ9" s="16"/>
      <c r="AK9" s="16"/>
      <c r="AL9" s="16"/>
      <c r="AM9" s="16"/>
      <c r="AN9" s="16"/>
    </row>
    <row r="10" spans="1:40">
      <c r="A10" s="17"/>
      <c r="B10" s="17"/>
      <c r="C10" s="16"/>
      <c r="D10" s="17"/>
      <c r="E10" s="76"/>
      <c r="F10" s="77"/>
      <c r="G10" s="16"/>
      <c r="H10" s="16"/>
      <c r="I10" s="24"/>
      <c r="J10" s="24"/>
      <c r="K10" s="24"/>
      <c r="L10" s="24"/>
      <c r="M10" s="24"/>
      <c r="N10" s="24"/>
      <c r="O10" s="24"/>
      <c r="P10" s="24"/>
      <c r="Q10" s="16"/>
      <c r="R10" s="16"/>
      <c r="S10" s="16"/>
      <c r="T10" s="93"/>
      <c r="U10" s="16"/>
      <c r="V10" s="16"/>
      <c r="W10" s="16"/>
      <c r="X10" s="16"/>
      <c r="Y10" s="16"/>
      <c r="Z10" s="16"/>
      <c r="AA10" s="16"/>
      <c r="AB10" s="16"/>
      <c r="AC10" s="93"/>
      <c r="AD10" s="16"/>
      <c r="AE10" s="16"/>
      <c r="AF10" s="16"/>
      <c r="AG10" s="16"/>
      <c r="AH10" s="16"/>
      <c r="AI10" s="16"/>
      <c r="AJ10" s="16"/>
      <c r="AK10" s="16"/>
      <c r="AL10" s="16"/>
      <c r="AM10" s="16"/>
      <c r="AN10" s="16"/>
    </row>
    <row r="11" spans="1:40">
      <c r="A11" s="17"/>
      <c r="B11" s="17"/>
      <c r="C11" s="16"/>
      <c r="D11" s="17"/>
      <c r="E11" s="76"/>
      <c r="F11" s="77"/>
      <c r="G11" s="16"/>
      <c r="H11" s="16"/>
      <c r="I11" s="24"/>
      <c r="J11" s="24"/>
      <c r="K11" s="24"/>
      <c r="L11" s="24"/>
      <c r="M11" s="24"/>
      <c r="N11" s="24"/>
      <c r="O11" s="24"/>
      <c r="P11" s="24"/>
      <c r="Q11" s="16"/>
      <c r="R11" s="16"/>
      <c r="S11" s="16"/>
      <c r="T11" s="93"/>
      <c r="U11" s="16"/>
      <c r="V11" s="16"/>
      <c r="W11" s="16"/>
      <c r="X11" s="16"/>
      <c r="Y11" s="16"/>
      <c r="Z11" s="16"/>
      <c r="AA11" s="16"/>
      <c r="AB11" s="16"/>
      <c r="AC11" s="93"/>
      <c r="AD11" s="16"/>
      <c r="AE11" s="16"/>
      <c r="AF11" s="16"/>
      <c r="AG11" s="16"/>
      <c r="AH11" s="16"/>
      <c r="AI11" s="16"/>
      <c r="AJ11" s="16"/>
      <c r="AK11" s="16"/>
      <c r="AL11" s="16"/>
      <c r="AM11" s="16"/>
      <c r="AN11" s="16"/>
    </row>
    <row r="12" spans="1:40">
      <c r="A12" s="17"/>
      <c r="B12" s="17"/>
      <c r="C12" s="16"/>
      <c r="D12" s="17"/>
      <c r="E12" s="76"/>
      <c r="F12" s="77"/>
      <c r="G12" s="16"/>
      <c r="H12" s="16"/>
      <c r="I12" s="24"/>
      <c r="J12" s="24"/>
      <c r="K12" s="24"/>
      <c r="L12" s="24"/>
      <c r="M12" s="24"/>
      <c r="N12" s="24"/>
      <c r="O12" s="24"/>
      <c r="P12" s="24"/>
      <c r="Q12" s="16"/>
      <c r="R12" s="16"/>
      <c r="S12" s="16"/>
      <c r="T12" s="93"/>
      <c r="U12" s="16"/>
      <c r="V12" s="16"/>
      <c r="W12" s="16"/>
      <c r="X12" s="16"/>
      <c r="Y12" s="16"/>
      <c r="Z12" s="16"/>
      <c r="AA12" s="16"/>
      <c r="AB12" s="16"/>
      <c r="AC12" s="93"/>
      <c r="AD12" s="16"/>
      <c r="AE12" s="16"/>
      <c r="AF12" s="16"/>
      <c r="AG12" s="16"/>
      <c r="AH12" s="16"/>
      <c r="AI12" s="16"/>
      <c r="AJ12" s="16"/>
      <c r="AK12" s="16"/>
      <c r="AL12" s="16"/>
      <c r="AM12" s="16"/>
      <c r="AN12" s="16"/>
    </row>
    <row r="13" spans="1:40">
      <c r="A13" s="17"/>
      <c r="B13" s="17"/>
      <c r="C13" s="16"/>
      <c r="D13" s="17"/>
      <c r="E13" s="76"/>
      <c r="F13" s="77"/>
      <c r="G13" s="16"/>
      <c r="H13" s="16"/>
      <c r="I13" s="24"/>
      <c r="J13" s="24"/>
      <c r="K13" s="24"/>
      <c r="L13" s="24"/>
      <c r="M13" s="24"/>
      <c r="N13" s="24"/>
      <c r="O13" s="24"/>
      <c r="P13" s="24"/>
      <c r="Q13" s="16"/>
      <c r="R13" s="16"/>
      <c r="S13" s="16"/>
      <c r="T13" s="93"/>
      <c r="U13" s="16"/>
      <c r="V13" s="16"/>
      <c r="W13" s="16"/>
      <c r="X13" s="16"/>
      <c r="Y13" s="16"/>
      <c r="Z13" s="16"/>
      <c r="AA13" s="16"/>
      <c r="AB13" s="16"/>
      <c r="AC13" s="93"/>
      <c r="AD13" s="16"/>
      <c r="AE13" s="16"/>
      <c r="AF13" s="16"/>
      <c r="AG13" s="16"/>
      <c r="AH13" s="16"/>
      <c r="AI13" s="16"/>
      <c r="AJ13" s="16"/>
      <c r="AK13" s="16"/>
      <c r="AL13" s="16"/>
      <c r="AM13" s="16"/>
      <c r="AN13" s="16"/>
    </row>
    <row r="14" spans="1:40">
      <c r="A14" s="17"/>
      <c r="B14" s="17"/>
      <c r="C14" s="16"/>
      <c r="D14" s="17"/>
      <c r="E14" s="76"/>
      <c r="F14" s="77"/>
      <c r="G14" s="16"/>
      <c r="H14" s="16"/>
      <c r="I14" s="24"/>
      <c r="J14" s="24"/>
      <c r="K14" s="24"/>
      <c r="L14" s="24"/>
      <c r="M14" s="24"/>
      <c r="N14" s="24"/>
      <c r="O14" s="24"/>
      <c r="P14" s="24"/>
      <c r="Q14" s="16"/>
      <c r="R14" s="16"/>
      <c r="S14" s="16"/>
      <c r="T14" s="93"/>
      <c r="U14" s="16"/>
      <c r="V14" s="16"/>
      <c r="W14" s="16"/>
      <c r="X14" s="16"/>
      <c r="Y14" s="16"/>
      <c r="Z14" s="16"/>
      <c r="AA14" s="16"/>
      <c r="AB14" s="16"/>
      <c r="AC14" s="93"/>
      <c r="AD14" s="16"/>
      <c r="AE14" s="16"/>
      <c r="AF14" s="16"/>
      <c r="AG14" s="16"/>
      <c r="AH14" s="16"/>
      <c r="AI14" s="16"/>
      <c r="AJ14" s="16"/>
      <c r="AK14" s="16"/>
      <c r="AL14" s="16"/>
      <c r="AM14" s="16"/>
      <c r="AN14" s="16"/>
    </row>
    <row r="15" spans="1:40">
      <c r="A15" s="17"/>
      <c r="B15" s="17"/>
      <c r="C15" s="16"/>
      <c r="D15" s="17"/>
      <c r="E15" s="76"/>
      <c r="F15" s="77"/>
      <c r="G15" s="16"/>
      <c r="H15" s="16"/>
      <c r="I15" s="24"/>
      <c r="J15" s="24"/>
      <c r="K15" s="24"/>
      <c r="L15" s="24"/>
      <c r="M15" s="24"/>
      <c r="N15" s="24"/>
      <c r="O15" s="24"/>
      <c r="P15" s="24"/>
      <c r="Q15" s="16"/>
      <c r="R15" s="16"/>
      <c r="S15" s="16"/>
      <c r="T15" s="93"/>
      <c r="U15" s="16"/>
      <c r="V15" s="16"/>
      <c r="W15" s="16"/>
      <c r="X15" s="16"/>
      <c r="Y15" s="16"/>
      <c r="Z15" s="16"/>
      <c r="AA15" s="16"/>
      <c r="AB15" s="16"/>
      <c r="AC15" s="93"/>
      <c r="AD15" s="16"/>
      <c r="AE15" s="16"/>
      <c r="AF15" s="16"/>
      <c r="AG15" s="16"/>
      <c r="AH15" s="16"/>
      <c r="AI15" s="16"/>
      <c r="AJ15" s="16"/>
      <c r="AK15" s="16"/>
      <c r="AL15" s="16"/>
      <c r="AM15" s="16"/>
      <c r="AN15" s="16"/>
    </row>
    <row r="16" spans="1:40">
      <c r="A16" s="17"/>
      <c r="B16" s="17"/>
      <c r="C16" s="16"/>
      <c r="D16" s="17"/>
      <c r="E16" s="76"/>
      <c r="F16" s="77"/>
      <c r="G16" s="16"/>
      <c r="H16" s="16"/>
      <c r="I16" s="24"/>
      <c r="J16" s="24"/>
      <c r="K16" s="24"/>
      <c r="L16" s="24"/>
      <c r="M16" s="24"/>
      <c r="N16" s="24"/>
      <c r="O16" s="24"/>
      <c r="P16" s="24"/>
      <c r="Q16" s="16"/>
      <c r="R16" s="16"/>
      <c r="S16" s="16"/>
      <c r="T16" s="93"/>
      <c r="U16" s="16"/>
      <c r="V16" s="16"/>
      <c r="W16" s="16"/>
      <c r="X16" s="16"/>
      <c r="Y16" s="16"/>
      <c r="Z16" s="16"/>
      <c r="AA16" s="16"/>
      <c r="AB16" s="16"/>
      <c r="AC16" s="93"/>
      <c r="AD16" s="16"/>
      <c r="AE16" s="16"/>
      <c r="AF16" s="16"/>
      <c r="AG16" s="16"/>
      <c r="AH16" s="16"/>
      <c r="AI16" s="16"/>
      <c r="AJ16" s="16"/>
      <c r="AK16" s="16"/>
      <c r="AL16" s="16"/>
      <c r="AM16" s="16"/>
      <c r="AN16" s="16"/>
    </row>
    <row r="17" spans="1:40">
      <c r="A17" s="17"/>
      <c r="B17" s="17"/>
      <c r="C17" s="16"/>
      <c r="D17" s="17"/>
      <c r="E17" s="76"/>
      <c r="F17" s="77"/>
      <c r="G17" s="16"/>
      <c r="H17" s="16"/>
      <c r="I17" s="24"/>
      <c r="J17" s="24"/>
      <c r="K17" s="24"/>
      <c r="L17" s="24"/>
      <c r="M17" s="24"/>
      <c r="N17" s="24"/>
      <c r="O17" s="24"/>
      <c r="P17" s="24"/>
      <c r="Q17" s="16"/>
      <c r="R17" s="16"/>
      <c r="S17" s="16"/>
      <c r="T17" s="93"/>
      <c r="U17" s="16"/>
      <c r="V17" s="16"/>
      <c r="W17" s="16"/>
      <c r="X17" s="16"/>
      <c r="Y17" s="16"/>
      <c r="Z17" s="16"/>
      <c r="AA17" s="16"/>
      <c r="AB17" s="16"/>
      <c r="AC17" s="93"/>
      <c r="AD17" s="16"/>
      <c r="AE17" s="16"/>
      <c r="AF17" s="16"/>
      <c r="AG17" s="16"/>
      <c r="AH17" s="16"/>
      <c r="AI17" s="16"/>
      <c r="AJ17" s="16"/>
      <c r="AK17" s="16"/>
      <c r="AL17" s="16"/>
      <c r="AM17" s="16"/>
      <c r="AN17" s="16"/>
    </row>
    <row r="18" spans="1:40">
      <c r="A18" s="17"/>
      <c r="B18" s="17"/>
      <c r="C18" s="16"/>
      <c r="D18" s="17"/>
      <c r="E18" s="76"/>
      <c r="F18" s="77"/>
      <c r="G18" s="16"/>
      <c r="H18" s="16"/>
      <c r="I18" s="24"/>
      <c r="J18" s="24"/>
      <c r="K18" s="24"/>
      <c r="L18" s="24"/>
      <c r="M18" s="24"/>
      <c r="N18" s="24"/>
      <c r="O18" s="24"/>
      <c r="P18" s="24"/>
      <c r="Q18" s="16"/>
      <c r="R18" s="16"/>
      <c r="S18" s="16"/>
      <c r="T18" s="93"/>
      <c r="U18" s="16"/>
      <c r="V18" s="16"/>
      <c r="W18" s="16"/>
      <c r="X18" s="16"/>
      <c r="Y18" s="16"/>
      <c r="Z18" s="16"/>
      <c r="AA18" s="16"/>
      <c r="AB18" s="16"/>
      <c r="AC18" s="93"/>
      <c r="AD18" s="16"/>
      <c r="AE18" s="16"/>
      <c r="AF18" s="16"/>
      <c r="AG18" s="16"/>
      <c r="AH18" s="16"/>
      <c r="AI18" s="16"/>
      <c r="AJ18" s="16"/>
      <c r="AK18" s="16"/>
      <c r="AL18" s="16"/>
      <c r="AM18" s="16"/>
      <c r="AN18" s="16"/>
    </row>
    <row r="19" spans="1:40">
      <c r="A19" s="17"/>
      <c r="B19" s="17"/>
      <c r="C19" s="16"/>
      <c r="D19" s="17"/>
      <c r="E19" s="76"/>
      <c r="F19" s="77"/>
      <c r="G19" s="16"/>
      <c r="H19" s="16"/>
      <c r="I19" s="24"/>
      <c r="J19" s="24"/>
      <c r="K19" s="24"/>
      <c r="L19" s="24"/>
      <c r="M19" s="24"/>
      <c r="N19" s="24"/>
      <c r="O19" s="24"/>
      <c r="P19" s="24"/>
      <c r="Q19" s="16"/>
      <c r="R19" s="16"/>
      <c r="S19" s="16"/>
      <c r="T19" s="93"/>
      <c r="U19" s="16"/>
      <c r="V19" s="16"/>
      <c r="W19" s="16"/>
      <c r="X19" s="16"/>
      <c r="Y19" s="16"/>
      <c r="Z19" s="16"/>
      <c r="AA19" s="16"/>
      <c r="AB19" s="16"/>
      <c r="AC19" s="93"/>
      <c r="AD19" s="16"/>
      <c r="AE19" s="16"/>
      <c r="AF19" s="16"/>
      <c r="AG19" s="16"/>
      <c r="AH19" s="16"/>
      <c r="AI19" s="16"/>
      <c r="AJ19" s="16"/>
      <c r="AK19" s="16"/>
      <c r="AL19" s="16"/>
      <c r="AM19" s="16"/>
      <c r="AN19" s="16"/>
    </row>
    <row r="20" spans="1:40">
      <c r="A20" s="17"/>
      <c r="B20" s="17"/>
      <c r="C20" s="16"/>
      <c r="D20" s="17"/>
      <c r="E20" s="76"/>
      <c r="F20" s="77"/>
      <c r="G20" s="16"/>
      <c r="H20" s="16"/>
      <c r="I20" s="24"/>
      <c r="J20" s="24"/>
      <c r="K20" s="24"/>
      <c r="L20" s="24"/>
      <c r="M20" s="24"/>
      <c r="N20" s="24"/>
      <c r="O20" s="24"/>
      <c r="P20" s="24"/>
      <c r="Q20" s="16"/>
      <c r="R20" s="16"/>
      <c r="S20" s="16"/>
      <c r="T20" s="93"/>
      <c r="U20" s="16"/>
      <c r="V20" s="16"/>
      <c r="W20" s="16"/>
      <c r="X20" s="16"/>
      <c r="Y20" s="16"/>
      <c r="Z20" s="16"/>
      <c r="AA20" s="16"/>
      <c r="AB20" s="16"/>
      <c r="AC20" s="93"/>
      <c r="AD20" s="16"/>
      <c r="AE20" s="16"/>
      <c r="AF20" s="16"/>
      <c r="AG20" s="16"/>
      <c r="AH20" s="16"/>
      <c r="AI20" s="16"/>
      <c r="AJ20" s="16"/>
      <c r="AK20" s="16"/>
      <c r="AL20" s="16"/>
      <c r="AM20" s="16"/>
      <c r="AN20" s="16"/>
    </row>
    <row r="21" spans="1:40">
      <c r="A21" s="17"/>
      <c r="B21" s="17"/>
      <c r="C21" s="16"/>
      <c r="D21" s="17"/>
      <c r="E21" s="76"/>
      <c r="F21" s="77"/>
      <c r="G21" s="16"/>
      <c r="H21" s="16"/>
      <c r="I21" s="24"/>
      <c r="J21" s="24"/>
      <c r="K21" s="24"/>
      <c r="L21" s="24"/>
      <c r="M21" s="24"/>
      <c r="N21" s="24"/>
      <c r="O21" s="24"/>
      <c r="P21" s="24"/>
      <c r="Q21" s="16"/>
      <c r="R21" s="16"/>
      <c r="S21" s="16"/>
      <c r="T21" s="93"/>
      <c r="U21" s="16"/>
      <c r="V21" s="16"/>
      <c r="W21" s="16"/>
      <c r="X21" s="16"/>
      <c r="Y21" s="16"/>
      <c r="Z21" s="16"/>
      <c r="AA21" s="16"/>
      <c r="AB21" s="16"/>
      <c r="AC21" s="93"/>
      <c r="AD21" s="16"/>
      <c r="AE21" s="16"/>
      <c r="AF21" s="16"/>
      <c r="AG21" s="16"/>
      <c r="AH21" s="16"/>
      <c r="AI21" s="16"/>
      <c r="AJ21" s="16"/>
      <c r="AK21" s="16"/>
      <c r="AL21" s="16"/>
      <c r="AM21" s="16"/>
      <c r="AN21" s="16"/>
    </row>
    <row r="22" spans="1:40">
      <c r="A22" s="17"/>
      <c r="B22" s="17"/>
      <c r="C22" s="16"/>
      <c r="D22" s="17"/>
      <c r="E22" s="76"/>
      <c r="F22" s="77"/>
      <c r="G22" s="16"/>
      <c r="H22" s="16"/>
      <c r="I22" s="24"/>
      <c r="J22" s="24"/>
      <c r="K22" s="24"/>
      <c r="L22" s="24"/>
      <c r="M22" s="24"/>
      <c r="N22" s="24"/>
      <c r="O22" s="24"/>
      <c r="P22" s="24"/>
      <c r="Q22" s="16"/>
      <c r="R22" s="16"/>
      <c r="S22" s="16"/>
      <c r="T22" s="93"/>
      <c r="U22" s="16"/>
      <c r="V22" s="16"/>
      <c r="W22" s="16"/>
      <c r="X22" s="16"/>
      <c r="Y22" s="16"/>
      <c r="Z22" s="16"/>
      <c r="AA22" s="16"/>
      <c r="AB22" s="16"/>
      <c r="AC22" s="93"/>
      <c r="AD22" s="16"/>
      <c r="AE22" s="16"/>
      <c r="AF22" s="16"/>
      <c r="AG22" s="16"/>
      <c r="AH22" s="16"/>
      <c r="AI22" s="16"/>
      <c r="AJ22" s="16"/>
      <c r="AK22" s="16"/>
      <c r="AL22" s="16"/>
      <c r="AM22" s="16"/>
      <c r="AN22" s="16"/>
    </row>
    <row r="23" spans="1:40">
      <c r="A23" s="17"/>
      <c r="B23" s="17"/>
      <c r="C23" s="16"/>
      <c r="D23" s="17"/>
      <c r="E23" s="76"/>
      <c r="F23" s="77"/>
      <c r="G23" s="16"/>
      <c r="H23" s="16"/>
      <c r="I23" s="24"/>
      <c r="J23" s="24"/>
      <c r="K23" s="24"/>
      <c r="L23" s="24"/>
      <c r="M23" s="24"/>
      <c r="N23" s="24"/>
      <c r="O23" s="24"/>
      <c r="P23" s="24"/>
      <c r="Q23" s="16"/>
      <c r="R23" s="16"/>
      <c r="S23" s="16"/>
      <c r="T23" s="93"/>
      <c r="U23" s="16"/>
      <c r="V23" s="16"/>
      <c r="W23" s="16"/>
      <c r="X23" s="16"/>
      <c r="Y23" s="16"/>
      <c r="Z23" s="16"/>
      <c r="AA23" s="16"/>
      <c r="AB23" s="16"/>
      <c r="AC23" s="93"/>
      <c r="AD23" s="16"/>
      <c r="AE23" s="16"/>
      <c r="AF23" s="16"/>
      <c r="AG23" s="16"/>
      <c r="AH23" s="16"/>
      <c r="AI23" s="16"/>
      <c r="AJ23" s="16"/>
      <c r="AK23" s="16"/>
      <c r="AL23" s="16"/>
      <c r="AM23" s="16"/>
      <c r="AN23" s="16"/>
    </row>
    <row r="24" spans="1:40">
      <c r="A24" s="17"/>
      <c r="B24" s="17"/>
      <c r="C24" s="16"/>
      <c r="D24" s="17"/>
      <c r="E24" s="76"/>
      <c r="F24" s="77"/>
      <c r="G24" s="16"/>
      <c r="H24" s="16"/>
      <c r="I24" s="24"/>
      <c r="J24" s="24"/>
      <c r="K24" s="24"/>
      <c r="L24" s="24"/>
      <c r="M24" s="24"/>
      <c r="N24" s="24"/>
      <c r="O24" s="24"/>
      <c r="P24" s="24"/>
      <c r="Q24" s="16"/>
      <c r="R24" s="16"/>
      <c r="S24" s="16"/>
      <c r="T24" s="93"/>
      <c r="U24" s="16"/>
      <c r="V24" s="16"/>
      <c r="W24" s="16"/>
      <c r="X24" s="16"/>
      <c r="Y24" s="16"/>
      <c r="Z24" s="16"/>
      <c r="AA24" s="16"/>
      <c r="AB24" s="16"/>
      <c r="AC24" s="93"/>
      <c r="AD24" s="16"/>
      <c r="AE24" s="16"/>
      <c r="AF24" s="16"/>
      <c r="AG24" s="16"/>
      <c r="AH24" s="16"/>
      <c r="AI24" s="16"/>
      <c r="AJ24" s="16"/>
      <c r="AK24" s="16"/>
      <c r="AL24" s="16"/>
      <c r="AM24" s="16"/>
      <c r="AN24" s="16"/>
    </row>
    <row r="25" spans="1:40">
      <c r="A25" s="17"/>
      <c r="B25" s="17"/>
      <c r="C25" s="16"/>
      <c r="D25" s="17"/>
      <c r="E25" s="76"/>
      <c r="F25" s="77"/>
      <c r="G25" s="16"/>
      <c r="H25" s="16"/>
      <c r="I25" s="24"/>
      <c r="J25" s="24"/>
      <c r="K25" s="24"/>
      <c r="L25" s="24"/>
      <c r="M25" s="24"/>
      <c r="N25" s="24"/>
      <c r="O25" s="24"/>
      <c r="P25" s="24"/>
      <c r="Q25" s="16"/>
      <c r="R25" s="16"/>
      <c r="S25" s="16"/>
      <c r="T25" s="93"/>
      <c r="U25" s="16"/>
      <c r="V25" s="16"/>
      <c r="W25" s="16"/>
      <c r="X25" s="16"/>
      <c r="Y25" s="16"/>
      <c r="Z25" s="16"/>
      <c r="AA25" s="16"/>
      <c r="AB25" s="16"/>
      <c r="AC25" s="93"/>
      <c r="AD25" s="16"/>
      <c r="AE25" s="16"/>
      <c r="AF25" s="16"/>
      <c r="AG25" s="16"/>
      <c r="AH25" s="16"/>
      <c r="AI25" s="16"/>
      <c r="AJ25" s="16"/>
      <c r="AK25" s="16"/>
      <c r="AL25" s="16"/>
      <c r="AM25" s="16"/>
      <c r="AN25" s="16"/>
    </row>
    <row r="26" spans="1:40">
      <c r="A26" s="17"/>
      <c r="B26" s="17"/>
      <c r="C26" s="16"/>
      <c r="D26" s="17"/>
      <c r="E26" s="76"/>
      <c r="F26" s="77"/>
      <c r="G26" s="16"/>
      <c r="H26" s="16"/>
      <c r="I26" s="24"/>
      <c r="J26" s="24"/>
      <c r="K26" s="24"/>
      <c r="L26" s="24"/>
      <c r="M26" s="24"/>
      <c r="N26" s="24"/>
      <c r="O26" s="24"/>
      <c r="P26" s="24"/>
      <c r="Q26" s="16"/>
      <c r="R26" s="16"/>
      <c r="S26" s="16"/>
      <c r="T26" s="93"/>
      <c r="U26" s="16"/>
      <c r="V26" s="16"/>
      <c r="W26" s="16"/>
      <c r="X26" s="16"/>
      <c r="Y26" s="16"/>
      <c r="Z26" s="16"/>
      <c r="AA26" s="16"/>
      <c r="AB26" s="16"/>
      <c r="AC26" s="93"/>
      <c r="AD26" s="16"/>
      <c r="AE26" s="16"/>
      <c r="AF26" s="16"/>
      <c r="AG26" s="16"/>
      <c r="AH26" s="16"/>
      <c r="AI26" s="16"/>
      <c r="AJ26" s="16"/>
      <c r="AK26" s="16"/>
      <c r="AL26" s="16"/>
      <c r="AM26" s="16"/>
      <c r="AN26" s="16"/>
    </row>
    <row r="27" spans="1:40">
      <c r="A27" s="17"/>
      <c r="B27" s="17"/>
      <c r="C27" s="16"/>
      <c r="D27" s="17"/>
      <c r="E27" s="76"/>
      <c r="F27" s="77"/>
      <c r="G27" s="16"/>
      <c r="H27" s="16"/>
      <c r="I27" s="24"/>
      <c r="J27" s="24"/>
      <c r="K27" s="24"/>
      <c r="L27" s="24"/>
      <c r="M27" s="24"/>
      <c r="N27" s="24"/>
      <c r="O27" s="24"/>
      <c r="P27" s="24"/>
      <c r="Q27" s="16"/>
      <c r="R27" s="16"/>
      <c r="S27" s="16"/>
      <c r="T27" s="93"/>
      <c r="U27" s="16"/>
      <c r="V27" s="16"/>
      <c r="W27" s="16"/>
      <c r="X27" s="16"/>
      <c r="Y27" s="16"/>
      <c r="Z27" s="16"/>
      <c r="AA27" s="16"/>
      <c r="AB27" s="16"/>
      <c r="AC27" s="93"/>
      <c r="AD27" s="16"/>
      <c r="AE27" s="16"/>
      <c r="AF27" s="16"/>
      <c r="AG27" s="16"/>
      <c r="AH27" s="16"/>
      <c r="AI27" s="16"/>
      <c r="AJ27" s="16"/>
      <c r="AK27" s="16"/>
      <c r="AL27" s="16"/>
      <c r="AM27" s="16"/>
      <c r="AN27" s="16"/>
    </row>
    <row r="28" spans="1:40">
      <c r="E28" s="9"/>
      <c r="F28" s="10"/>
    </row>
    <row r="29" spans="1:40" ht="19.5" customHeight="1">
      <c r="E29" s="9"/>
      <c r="F29" s="10"/>
    </row>
    <row r="30" spans="1:40">
      <c r="A30" s="84" t="s">
        <v>432</v>
      </c>
      <c r="E30" s="9"/>
      <c r="F30" s="10"/>
    </row>
    <row r="31" spans="1:40">
      <c r="A31" s="81" t="s">
        <v>228</v>
      </c>
      <c r="E31" s="9"/>
      <c r="F31" s="10"/>
    </row>
    <row r="32" spans="1:40">
      <c r="A32" s="83" t="s">
        <v>229</v>
      </c>
      <c r="E32" s="9"/>
      <c r="F32" s="10"/>
    </row>
    <row r="33" spans="1:6">
      <c r="A33" t="s">
        <v>633</v>
      </c>
      <c r="E33" s="9"/>
      <c r="F33" s="10"/>
    </row>
    <row r="34" spans="1:6">
      <c r="A34" t="s">
        <v>637</v>
      </c>
      <c r="E34" s="9"/>
      <c r="F34" s="10"/>
    </row>
    <row r="35" spans="1:6">
      <c r="E35" s="9"/>
      <c r="F35" s="10"/>
    </row>
    <row r="36" spans="1:6">
      <c r="E36" s="9"/>
      <c r="F36" s="10"/>
    </row>
    <row r="37" spans="1:6">
      <c r="E37" s="9"/>
      <c r="F37" s="10"/>
    </row>
    <row r="38" spans="1:6">
      <c r="E38" s="9"/>
      <c r="F38" s="10"/>
    </row>
    <row r="39" spans="1:6">
      <c r="E39" s="9"/>
      <c r="F39" s="10"/>
    </row>
    <row r="40" spans="1:6">
      <c r="E40" s="9"/>
      <c r="F40" s="10"/>
    </row>
    <row r="41" spans="1:6">
      <c r="E41" s="9"/>
      <c r="F41" s="10"/>
    </row>
    <row r="42" spans="1:6">
      <c r="E42" s="9"/>
      <c r="F42" s="10"/>
    </row>
    <row r="43" spans="1:6">
      <c r="E43" s="9"/>
      <c r="F43" s="10"/>
    </row>
    <row r="44" spans="1:6">
      <c r="E44" s="9"/>
      <c r="F44" s="10"/>
    </row>
    <row r="45" spans="1:6">
      <c r="E45" s="9"/>
      <c r="F45" s="10"/>
    </row>
    <row r="46" spans="1:6">
      <c r="E46" s="9"/>
      <c r="F46" s="10"/>
    </row>
    <row r="47" spans="1:6">
      <c r="E47" s="9"/>
      <c r="F47" s="10"/>
    </row>
    <row r="48" spans="1:6">
      <c r="E48" s="9"/>
      <c r="F48" s="10"/>
    </row>
    <row r="49" spans="5:6">
      <c r="E49" s="9"/>
      <c r="F49" s="10"/>
    </row>
    <row r="50" spans="5:6">
      <c r="E50" s="9"/>
      <c r="F50" s="10"/>
    </row>
    <row r="51" spans="5:6">
      <c r="E51" s="9"/>
      <c r="F51" s="10"/>
    </row>
    <row r="52" spans="5:6">
      <c r="E52" s="9"/>
      <c r="F52" s="10"/>
    </row>
    <row r="53" spans="5:6">
      <c r="E53" s="9"/>
      <c r="F53" s="10"/>
    </row>
    <row r="54" spans="5:6">
      <c r="E54" s="9"/>
      <c r="F54" s="10"/>
    </row>
    <row r="55" spans="5:6">
      <c r="E55" s="9"/>
      <c r="F55" s="10"/>
    </row>
    <row r="56" spans="5:6">
      <c r="E56" s="9"/>
      <c r="F56" s="10"/>
    </row>
    <row r="57" spans="5:6">
      <c r="E57" s="9"/>
      <c r="F57" s="10"/>
    </row>
    <row r="58" spans="5:6">
      <c r="E58" s="9"/>
      <c r="F58" s="10"/>
    </row>
    <row r="59" spans="5:6">
      <c r="E59" s="9"/>
      <c r="F59" s="10"/>
    </row>
    <row r="60" spans="5:6">
      <c r="E60" s="9"/>
      <c r="F60" s="10"/>
    </row>
    <row r="61" spans="5:6">
      <c r="E61" s="9"/>
      <c r="F61" s="10"/>
    </row>
    <row r="62" spans="5:6">
      <c r="E62" s="9"/>
      <c r="F62" s="10"/>
    </row>
    <row r="63" spans="5:6">
      <c r="E63" s="9"/>
      <c r="F63" s="10"/>
    </row>
    <row r="64" spans="5:6">
      <c r="E64" s="9"/>
      <c r="F64" s="10"/>
    </row>
    <row r="65" spans="5:6">
      <c r="E65" s="9"/>
      <c r="F65" s="10"/>
    </row>
    <row r="66" spans="5:6">
      <c r="E66" s="9"/>
      <c r="F66" s="10"/>
    </row>
    <row r="67" spans="5:6">
      <c r="E67" s="9"/>
      <c r="F67" s="10"/>
    </row>
    <row r="68" spans="5:6">
      <c r="E68" s="9"/>
      <c r="F68" s="10"/>
    </row>
    <row r="69" spans="5:6">
      <c r="E69" s="9"/>
      <c r="F69" s="10"/>
    </row>
    <row r="70" spans="5:6">
      <c r="E70" s="9"/>
      <c r="F70" s="10"/>
    </row>
    <row r="71" spans="5:6">
      <c r="E71" s="9"/>
      <c r="F71" s="10"/>
    </row>
    <row r="72" spans="5:6">
      <c r="E72" s="9"/>
      <c r="F72" s="10"/>
    </row>
    <row r="73" spans="5:6">
      <c r="E73" s="9"/>
      <c r="F73" s="10"/>
    </row>
    <row r="74" spans="5:6">
      <c r="E74" s="9"/>
      <c r="F74" s="10"/>
    </row>
    <row r="75" spans="5:6">
      <c r="E75" s="9"/>
      <c r="F75" s="10"/>
    </row>
    <row r="76" spans="5:6">
      <c r="E76" s="9"/>
      <c r="F76" s="10"/>
    </row>
    <row r="77" spans="5:6">
      <c r="E77" s="9"/>
      <c r="F77" s="10"/>
    </row>
    <row r="78" spans="5:6">
      <c r="E78" s="9"/>
      <c r="F78" s="10"/>
    </row>
    <row r="79" spans="5:6">
      <c r="E79" s="9"/>
      <c r="F79" s="10"/>
    </row>
    <row r="80" spans="5:6">
      <c r="E80" s="9"/>
      <c r="F80" s="10"/>
    </row>
    <row r="81" spans="5:6">
      <c r="E81" s="9"/>
      <c r="F81" s="10"/>
    </row>
    <row r="82" spans="5:6">
      <c r="E82" s="9"/>
      <c r="F82" s="10"/>
    </row>
    <row r="83" spans="5:6">
      <c r="E83" s="9"/>
      <c r="F83" s="10"/>
    </row>
    <row r="84" spans="5:6">
      <c r="E84" s="9"/>
      <c r="F84" s="10"/>
    </row>
    <row r="85" spans="5:6">
      <c r="E85" s="9"/>
      <c r="F85" s="10"/>
    </row>
    <row r="86" spans="5:6">
      <c r="E86" s="9"/>
      <c r="F86" s="10"/>
    </row>
    <row r="87" spans="5:6">
      <c r="E87" s="9"/>
      <c r="F87" s="10"/>
    </row>
    <row r="88" spans="5:6">
      <c r="E88" s="9"/>
      <c r="F88" s="10"/>
    </row>
    <row r="89" spans="5:6">
      <c r="E89" s="9"/>
      <c r="F89" s="10"/>
    </row>
    <row r="90" spans="5:6">
      <c r="E90" s="9"/>
      <c r="F90" s="10"/>
    </row>
    <row r="91" spans="5:6">
      <c r="E91" s="9"/>
      <c r="F91" s="10"/>
    </row>
    <row r="92" spans="5:6">
      <c r="E92" s="9"/>
      <c r="F92" s="10"/>
    </row>
    <row r="93" spans="5:6">
      <c r="E93" s="9"/>
      <c r="F93" s="10"/>
    </row>
    <row r="94" spans="5:6">
      <c r="E94" s="9"/>
      <c r="F94" s="10"/>
    </row>
    <row r="95" spans="5:6">
      <c r="E95" s="9"/>
      <c r="F95" s="10"/>
    </row>
    <row r="96" spans="5:6">
      <c r="E96" s="9"/>
      <c r="F96" s="10"/>
    </row>
    <row r="97" spans="5:6">
      <c r="E97" s="9"/>
      <c r="F97" s="10"/>
    </row>
    <row r="98" spans="5:6">
      <c r="E98" s="9"/>
      <c r="F98" s="10"/>
    </row>
    <row r="99" spans="5:6">
      <c r="E99" s="9"/>
      <c r="F99" s="10"/>
    </row>
    <row r="100" spans="5:6">
      <c r="E100" s="9"/>
      <c r="F100" s="10"/>
    </row>
    <row r="101" spans="5:6">
      <c r="E101" s="9"/>
      <c r="F101" s="10"/>
    </row>
    <row r="102" spans="5:6">
      <c r="E102" s="9"/>
      <c r="F102" s="10"/>
    </row>
    <row r="103" spans="5:6">
      <c r="E103" s="9"/>
      <c r="F103" s="10"/>
    </row>
    <row r="104" spans="5:6">
      <c r="E104" s="9"/>
      <c r="F104" s="10"/>
    </row>
    <row r="105" spans="5:6">
      <c r="E105" s="9"/>
      <c r="F105" s="10"/>
    </row>
    <row r="106" spans="5:6">
      <c r="E106" s="9"/>
      <c r="F106" s="10"/>
    </row>
    <row r="107" spans="5:6">
      <c r="E107" s="9"/>
      <c r="F107" s="10"/>
    </row>
    <row r="108" spans="5:6">
      <c r="E108" s="9"/>
      <c r="F108" s="10"/>
    </row>
    <row r="109" spans="5:6">
      <c r="E109" s="9"/>
      <c r="F109" s="10"/>
    </row>
    <row r="110" spans="5:6">
      <c r="E110" s="9"/>
      <c r="F110" s="10"/>
    </row>
    <row r="111" spans="5:6">
      <c r="E111" s="9"/>
      <c r="F111" s="10"/>
    </row>
    <row r="112" spans="5:6">
      <c r="E112" s="9"/>
      <c r="F112" s="10"/>
    </row>
    <row r="113" spans="5:6">
      <c r="E113" s="9"/>
      <c r="F113" s="10"/>
    </row>
    <row r="114" spans="5:6">
      <c r="E114" s="9"/>
      <c r="F114" s="10"/>
    </row>
    <row r="115" spans="5:6">
      <c r="E115" s="9"/>
      <c r="F115" s="10"/>
    </row>
    <row r="116" spans="5:6">
      <c r="E116" s="9"/>
      <c r="F116" s="10"/>
    </row>
    <row r="117" spans="5:6">
      <c r="E117" s="9"/>
      <c r="F117" s="10"/>
    </row>
    <row r="118" spans="5:6">
      <c r="E118" s="9"/>
      <c r="F118" s="10"/>
    </row>
    <row r="119" spans="5:6">
      <c r="E119" s="9"/>
      <c r="F119" s="10"/>
    </row>
    <row r="120" spans="5:6">
      <c r="E120" s="9"/>
      <c r="F120" s="10"/>
    </row>
    <row r="121" spans="5:6">
      <c r="E121" s="9"/>
      <c r="F121" s="10"/>
    </row>
    <row r="122" spans="5:6">
      <c r="E122" s="9"/>
      <c r="F122" s="10"/>
    </row>
    <row r="123" spans="5:6">
      <c r="E123" s="9"/>
      <c r="F123" s="10"/>
    </row>
    <row r="124" spans="5:6">
      <c r="E124" s="9"/>
      <c r="F124" s="10"/>
    </row>
    <row r="125" spans="5:6">
      <c r="E125" s="9"/>
      <c r="F125" s="10"/>
    </row>
    <row r="126" spans="5:6">
      <c r="E126" s="9"/>
      <c r="F126" s="10"/>
    </row>
    <row r="127" spans="5:6">
      <c r="E127" s="9"/>
      <c r="F127" s="10"/>
    </row>
    <row r="128" spans="5:6">
      <c r="E128" s="9"/>
      <c r="F128" s="10"/>
    </row>
    <row r="129" spans="5:6">
      <c r="E129" s="9"/>
      <c r="F129" s="10"/>
    </row>
    <row r="130" spans="5:6">
      <c r="E130" s="9"/>
      <c r="F130" s="10"/>
    </row>
    <row r="131" spans="5:6">
      <c r="E131" s="9"/>
      <c r="F131" s="10"/>
    </row>
    <row r="132" spans="5:6">
      <c r="E132" s="9"/>
      <c r="F132" s="10"/>
    </row>
    <row r="133" spans="5:6">
      <c r="E133" s="9"/>
      <c r="F133" s="10"/>
    </row>
    <row r="134" spans="5:6">
      <c r="E134" s="9"/>
      <c r="F134" s="10"/>
    </row>
    <row r="135" spans="5:6">
      <c r="E135" s="9"/>
      <c r="F135" s="10"/>
    </row>
    <row r="136" spans="5:6">
      <c r="E136" s="9"/>
      <c r="F136" s="10"/>
    </row>
    <row r="137" spans="5:6">
      <c r="E137" s="9"/>
      <c r="F137" s="10"/>
    </row>
    <row r="138" spans="5:6">
      <c r="E138" s="9"/>
      <c r="F138" s="10"/>
    </row>
    <row r="139" spans="5:6">
      <c r="E139" s="9"/>
      <c r="F139" s="10"/>
    </row>
    <row r="140" spans="5:6">
      <c r="E140" s="9"/>
      <c r="F140" s="10"/>
    </row>
    <row r="141" spans="5:6">
      <c r="E141" s="9"/>
      <c r="F141" s="10"/>
    </row>
    <row r="142" spans="5:6">
      <c r="E142" s="9"/>
      <c r="F142" s="10"/>
    </row>
    <row r="143" spans="5:6">
      <c r="E143" s="9"/>
      <c r="F143" s="10"/>
    </row>
    <row r="144" spans="5:6">
      <c r="E144" s="9"/>
      <c r="F144" s="10"/>
    </row>
    <row r="145" spans="5:6">
      <c r="E145" s="9"/>
      <c r="F145" s="10"/>
    </row>
    <row r="146" spans="5:6">
      <c r="E146" s="9"/>
      <c r="F146" s="10"/>
    </row>
    <row r="147" spans="5:6">
      <c r="E147" s="9"/>
      <c r="F147" s="10"/>
    </row>
    <row r="148" spans="5:6">
      <c r="E148" s="9"/>
      <c r="F148" s="10"/>
    </row>
    <row r="149" spans="5:6">
      <c r="E149" s="9"/>
      <c r="F149" s="10"/>
    </row>
    <row r="150" spans="5:6">
      <c r="E150" s="9"/>
      <c r="F150" s="10"/>
    </row>
    <row r="151" spans="5:6">
      <c r="E151" s="9"/>
      <c r="F151" s="10"/>
    </row>
    <row r="152" spans="5:6">
      <c r="E152" s="9"/>
      <c r="F152" s="10"/>
    </row>
    <row r="153" spans="5:6">
      <c r="E153" s="9"/>
      <c r="F153" s="10"/>
    </row>
    <row r="154" spans="5:6">
      <c r="E154" s="9"/>
      <c r="F154" s="10"/>
    </row>
    <row r="155" spans="5:6">
      <c r="E155" s="9"/>
      <c r="F155" s="10"/>
    </row>
    <row r="156" spans="5:6">
      <c r="E156" s="9"/>
      <c r="F156" s="10"/>
    </row>
    <row r="157" spans="5:6">
      <c r="E157" s="9"/>
      <c r="F157" s="10"/>
    </row>
    <row r="158" spans="5:6">
      <c r="E158" s="9"/>
      <c r="F158" s="10"/>
    </row>
    <row r="159" spans="5:6">
      <c r="E159" s="9"/>
      <c r="F159" s="10"/>
    </row>
    <row r="160" spans="5:6">
      <c r="E160" s="9"/>
      <c r="F160" s="10"/>
    </row>
    <row r="161" spans="5:6">
      <c r="E161" s="9"/>
      <c r="F161" s="10"/>
    </row>
    <row r="162" spans="5:6">
      <c r="E162" s="9"/>
      <c r="F162" s="10"/>
    </row>
    <row r="163" spans="5:6">
      <c r="E163" s="9"/>
      <c r="F163" s="10"/>
    </row>
    <row r="164" spans="5:6">
      <c r="E164" s="9"/>
      <c r="F164" s="10"/>
    </row>
    <row r="165" spans="5:6">
      <c r="E165" s="9"/>
      <c r="F165" s="10"/>
    </row>
    <row r="166" spans="5:6">
      <c r="E166" s="9"/>
      <c r="F166" s="10"/>
    </row>
    <row r="167" spans="5:6">
      <c r="E167" s="9"/>
      <c r="F167" s="10"/>
    </row>
    <row r="168" spans="5:6">
      <c r="E168" s="9"/>
      <c r="F168" s="10"/>
    </row>
    <row r="169" spans="5:6">
      <c r="E169" s="9"/>
      <c r="F169" s="10"/>
    </row>
    <row r="170" spans="5:6">
      <c r="E170" s="9"/>
      <c r="F170" s="10"/>
    </row>
    <row r="171" spans="5:6">
      <c r="E171" s="9"/>
      <c r="F171" s="10"/>
    </row>
    <row r="172" spans="5:6">
      <c r="E172" s="9"/>
      <c r="F172" s="10"/>
    </row>
    <row r="173" spans="5:6">
      <c r="E173" s="9"/>
      <c r="F173" s="10"/>
    </row>
    <row r="174" spans="5:6">
      <c r="E174" s="9"/>
      <c r="F174" s="10"/>
    </row>
    <row r="175" spans="5:6">
      <c r="E175" s="9"/>
      <c r="F175" s="10"/>
    </row>
    <row r="176" spans="5:6">
      <c r="E176" s="9"/>
      <c r="F176" s="10"/>
    </row>
    <row r="177" spans="5:6">
      <c r="E177" s="9"/>
      <c r="F177" s="10"/>
    </row>
    <row r="178" spans="5:6">
      <c r="E178" s="9"/>
      <c r="F178" s="10"/>
    </row>
    <row r="179" spans="5:6">
      <c r="E179" s="9"/>
      <c r="F179" s="10"/>
    </row>
    <row r="180" spans="5:6">
      <c r="E180" s="9"/>
      <c r="F180" s="10"/>
    </row>
    <row r="181" spans="5:6">
      <c r="E181" s="9"/>
      <c r="F181" s="10"/>
    </row>
    <row r="182" spans="5:6">
      <c r="E182" s="9"/>
      <c r="F182" s="10"/>
    </row>
    <row r="183" spans="5:6">
      <c r="E183" s="9"/>
      <c r="F183" s="10"/>
    </row>
    <row r="184" spans="5:6">
      <c r="E184" s="9"/>
      <c r="F184" s="10"/>
    </row>
    <row r="185" spans="5:6">
      <c r="E185" s="9"/>
      <c r="F185" s="10"/>
    </row>
    <row r="186" spans="5:6">
      <c r="E186" s="9"/>
      <c r="F186" s="10"/>
    </row>
    <row r="187" spans="5:6">
      <c r="E187" s="9"/>
      <c r="F187" s="10"/>
    </row>
    <row r="188" spans="5:6">
      <c r="E188" s="9"/>
      <c r="F188" s="10"/>
    </row>
    <row r="189" spans="5:6">
      <c r="E189" s="9"/>
      <c r="F189" s="10"/>
    </row>
    <row r="190" spans="5:6">
      <c r="E190" s="9"/>
      <c r="F190" s="10"/>
    </row>
    <row r="191" spans="5:6">
      <c r="E191" s="9"/>
      <c r="F191" s="10"/>
    </row>
    <row r="192" spans="5:6">
      <c r="E192" s="9"/>
      <c r="F192" s="10"/>
    </row>
    <row r="193" spans="5:6">
      <c r="E193" s="9"/>
      <c r="F193" s="10"/>
    </row>
    <row r="194" spans="5:6">
      <c r="E194" s="9"/>
      <c r="F194" s="10"/>
    </row>
    <row r="195" spans="5:6">
      <c r="E195" s="9"/>
      <c r="F195" s="10"/>
    </row>
    <row r="196" spans="5:6">
      <c r="E196" s="9"/>
      <c r="F196" s="10"/>
    </row>
    <row r="197" spans="5:6">
      <c r="E197" s="9"/>
      <c r="F197" s="10"/>
    </row>
    <row r="198" spans="5:6">
      <c r="E198" s="9"/>
      <c r="F198" s="10"/>
    </row>
    <row r="199" spans="5:6">
      <c r="E199" s="9"/>
      <c r="F199" s="10"/>
    </row>
    <row r="200" spans="5:6">
      <c r="E200" s="9"/>
      <c r="F200" s="10"/>
    </row>
    <row r="201" spans="5:6">
      <c r="E201" s="9"/>
      <c r="F201" s="10"/>
    </row>
    <row r="202" spans="5:6">
      <c r="E202" s="9"/>
      <c r="F202" s="10"/>
    </row>
    <row r="203" spans="5:6">
      <c r="E203" s="9"/>
      <c r="F203" s="10"/>
    </row>
    <row r="204" spans="5:6">
      <c r="E204" s="9"/>
      <c r="F204" s="10"/>
    </row>
    <row r="205" spans="5:6">
      <c r="E205" s="9"/>
      <c r="F205" s="10"/>
    </row>
    <row r="206" spans="5:6">
      <c r="E206" s="9"/>
      <c r="F206" s="10"/>
    </row>
    <row r="207" spans="5:6">
      <c r="E207" s="9"/>
      <c r="F207" s="10"/>
    </row>
    <row r="208" spans="5:6">
      <c r="E208" s="9"/>
      <c r="F208" s="10"/>
    </row>
    <row r="209" spans="5:6">
      <c r="E209" s="9"/>
      <c r="F209" s="10"/>
    </row>
    <row r="210" spans="5:6">
      <c r="E210" s="9"/>
      <c r="F210" s="10"/>
    </row>
    <row r="211" spans="5:6">
      <c r="E211" s="9"/>
      <c r="F211" s="10"/>
    </row>
    <row r="212" spans="5:6">
      <c r="E212" s="9"/>
      <c r="F212" s="10"/>
    </row>
    <row r="213" spans="5:6">
      <c r="E213" s="9"/>
      <c r="F213" s="10"/>
    </row>
    <row r="214" spans="5:6">
      <c r="E214" s="9"/>
      <c r="F214" s="10"/>
    </row>
    <row r="215" spans="5:6">
      <c r="E215" s="9"/>
      <c r="F215" s="10"/>
    </row>
    <row r="216" spans="5:6">
      <c r="E216" s="9"/>
      <c r="F216" s="10"/>
    </row>
    <row r="217" spans="5:6">
      <c r="E217" s="9"/>
      <c r="F217" s="10"/>
    </row>
    <row r="218" spans="5:6">
      <c r="E218" s="9"/>
      <c r="F218" s="10"/>
    </row>
    <row r="219" spans="5:6">
      <c r="E219" s="9"/>
      <c r="F219" s="10"/>
    </row>
    <row r="220" spans="5:6">
      <c r="E220" s="9"/>
      <c r="F220" s="10"/>
    </row>
    <row r="221" spans="5:6">
      <c r="E221" s="9"/>
      <c r="F221" s="10"/>
    </row>
    <row r="222" spans="5:6">
      <c r="E222" s="9"/>
      <c r="F222" s="10"/>
    </row>
    <row r="223" spans="5:6">
      <c r="E223" s="9"/>
      <c r="F223" s="10"/>
    </row>
    <row r="224" spans="5:6">
      <c r="E224" s="9"/>
      <c r="F224" s="10"/>
    </row>
    <row r="225" spans="5:6">
      <c r="E225" s="9"/>
      <c r="F225" s="10"/>
    </row>
    <row r="226" spans="5:6">
      <c r="E226" s="9"/>
      <c r="F226" s="10"/>
    </row>
    <row r="227" spans="5:6">
      <c r="E227" s="9"/>
      <c r="F227" s="10"/>
    </row>
    <row r="228" spans="5:6">
      <c r="E228" s="9"/>
      <c r="F228" s="10"/>
    </row>
    <row r="229" spans="5:6">
      <c r="E229" s="9"/>
      <c r="F229" s="10"/>
    </row>
    <row r="230" spans="5:6">
      <c r="E230" s="9"/>
      <c r="F230" s="10"/>
    </row>
    <row r="231" spans="5:6">
      <c r="E231" s="9"/>
      <c r="F231" s="10"/>
    </row>
    <row r="232" spans="5:6">
      <c r="E232" s="9"/>
      <c r="F232" s="10"/>
    </row>
    <row r="233" spans="5:6">
      <c r="E233" s="9"/>
      <c r="F233" s="10"/>
    </row>
    <row r="234" spans="5:6">
      <c r="E234" s="9"/>
      <c r="F234" s="10"/>
    </row>
    <row r="235" spans="5:6">
      <c r="E235" s="9"/>
      <c r="F235" s="10"/>
    </row>
    <row r="236" spans="5:6">
      <c r="E236" s="9"/>
      <c r="F236" s="10"/>
    </row>
    <row r="237" spans="5:6">
      <c r="E237" s="9"/>
      <c r="F237" s="10"/>
    </row>
    <row r="238" spans="5:6">
      <c r="E238" s="9"/>
      <c r="F238" s="10"/>
    </row>
    <row r="239" spans="5:6">
      <c r="E239" s="9"/>
      <c r="F239" s="10"/>
    </row>
    <row r="240" spans="5:6">
      <c r="E240" s="9"/>
      <c r="F240" s="10"/>
    </row>
    <row r="241" spans="5:6">
      <c r="E241" s="9"/>
      <c r="F241" s="10"/>
    </row>
    <row r="242" spans="5:6">
      <c r="E242" s="9"/>
      <c r="F242" s="10"/>
    </row>
    <row r="243" spans="5:6">
      <c r="E243" s="9"/>
      <c r="F243" s="10"/>
    </row>
    <row r="244" spans="5:6">
      <c r="E244" s="9"/>
      <c r="F244" s="10"/>
    </row>
    <row r="245" spans="5:6">
      <c r="E245" s="9"/>
      <c r="F245" s="10"/>
    </row>
    <row r="246" spans="5:6">
      <c r="E246" s="9"/>
      <c r="F246" s="10"/>
    </row>
    <row r="247" spans="5:6">
      <c r="E247" s="9"/>
      <c r="F247" s="10"/>
    </row>
    <row r="248" spans="5:6">
      <c r="E248" s="9"/>
      <c r="F248" s="10"/>
    </row>
    <row r="249" spans="5:6">
      <c r="E249" s="9"/>
      <c r="F249" s="10"/>
    </row>
    <row r="250" spans="5:6">
      <c r="E250" s="9"/>
      <c r="F250" s="10"/>
    </row>
    <row r="251" spans="5:6">
      <c r="E251" s="9"/>
      <c r="F251" s="10"/>
    </row>
    <row r="252" spans="5:6">
      <c r="E252" s="9"/>
      <c r="F252" s="10"/>
    </row>
    <row r="253" spans="5:6">
      <c r="E253" s="9"/>
      <c r="F253" s="10"/>
    </row>
    <row r="254" spans="5:6">
      <c r="E254" s="9"/>
      <c r="F254" s="10"/>
    </row>
    <row r="255" spans="5:6">
      <c r="E255" s="9"/>
      <c r="F255" s="10"/>
    </row>
    <row r="256" spans="5:6">
      <c r="E256" s="9"/>
      <c r="F256" s="10"/>
    </row>
    <row r="257" spans="5:6">
      <c r="E257" s="9"/>
      <c r="F257" s="10"/>
    </row>
    <row r="258" spans="5:6">
      <c r="E258" s="9"/>
      <c r="F258" s="10"/>
    </row>
    <row r="259" spans="5:6">
      <c r="E259" s="9"/>
      <c r="F259" s="10"/>
    </row>
    <row r="260" spans="5:6">
      <c r="E260" s="9"/>
      <c r="F260" s="10"/>
    </row>
    <row r="261" spans="5:6">
      <c r="E261" s="9"/>
      <c r="F261" s="10"/>
    </row>
    <row r="262" spans="5:6">
      <c r="E262" s="9"/>
      <c r="F262" s="10"/>
    </row>
    <row r="263" spans="5:6">
      <c r="E263" s="9"/>
      <c r="F263" s="10"/>
    </row>
    <row r="264" spans="5:6">
      <c r="E264" s="9"/>
      <c r="F264" s="10"/>
    </row>
    <row r="265" spans="5:6">
      <c r="E265" s="9"/>
      <c r="F265" s="10"/>
    </row>
    <row r="266" spans="5:6">
      <c r="E266" s="9"/>
      <c r="F266" s="10"/>
    </row>
    <row r="267" spans="5:6">
      <c r="E267" s="9"/>
      <c r="F267" s="10"/>
    </row>
    <row r="268" spans="5:6">
      <c r="E268" s="9"/>
      <c r="F268" s="10"/>
    </row>
    <row r="269" spans="5:6">
      <c r="E269" s="9"/>
      <c r="F269" s="10"/>
    </row>
    <row r="270" spans="5:6">
      <c r="E270" s="9"/>
      <c r="F270" s="10"/>
    </row>
    <row r="271" spans="5:6">
      <c r="E271" s="9"/>
      <c r="F271" s="10"/>
    </row>
    <row r="272" spans="5:6">
      <c r="E272" s="9"/>
      <c r="F272" s="10"/>
    </row>
    <row r="273" spans="5:6">
      <c r="E273" s="9"/>
      <c r="F273" s="10"/>
    </row>
    <row r="274" spans="5:6">
      <c r="E274" s="9"/>
      <c r="F274" s="10"/>
    </row>
    <row r="275" spans="5:6">
      <c r="E275" s="9"/>
      <c r="F275" s="10"/>
    </row>
    <row r="276" spans="5:6">
      <c r="E276" s="9"/>
      <c r="F276" s="10"/>
    </row>
    <row r="277" spans="5:6">
      <c r="E277" s="9"/>
      <c r="F277" s="10"/>
    </row>
    <row r="278" spans="5:6">
      <c r="E278" s="9"/>
      <c r="F278" s="10"/>
    </row>
    <row r="279" spans="5:6">
      <c r="E279" s="9"/>
      <c r="F279" s="10"/>
    </row>
    <row r="280" spans="5:6">
      <c r="E280" s="9"/>
      <c r="F280" s="10"/>
    </row>
    <row r="281" spans="5:6">
      <c r="E281" s="9"/>
      <c r="F281" s="10"/>
    </row>
    <row r="282" spans="5:6">
      <c r="E282" s="9"/>
      <c r="F282" s="10"/>
    </row>
    <row r="283" spans="5:6">
      <c r="E283" s="9"/>
      <c r="F283" s="10"/>
    </row>
    <row r="284" spans="5:6">
      <c r="E284" s="9"/>
      <c r="F284" s="10"/>
    </row>
    <row r="285" spans="5:6">
      <c r="E285" s="9"/>
      <c r="F285" s="10"/>
    </row>
    <row r="286" spans="5:6">
      <c r="E286" s="9"/>
      <c r="F286" s="10"/>
    </row>
    <row r="287" spans="5:6">
      <c r="E287" s="9"/>
      <c r="F287" s="10"/>
    </row>
    <row r="288" spans="5:6">
      <c r="E288" s="9"/>
      <c r="F288" s="10"/>
    </row>
    <row r="289" spans="5:6">
      <c r="E289" s="9"/>
      <c r="F289" s="10"/>
    </row>
    <row r="290" spans="5:6">
      <c r="E290" s="9"/>
      <c r="F290" s="10"/>
    </row>
    <row r="291" spans="5:6">
      <c r="E291" s="9"/>
      <c r="F291" s="10"/>
    </row>
    <row r="292" spans="5:6">
      <c r="E292" s="9"/>
      <c r="F292" s="10"/>
    </row>
    <row r="293" spans="5:6">
      <c r="E293" s="9"/>
      <c r="F293" s="10"/>
    </row>
    <row r="294" spans="5:6">
      <c r="E294" s="9"/>
      <c r="F294" s="10"/>
    </row>
    <row r="295" spans="5:6">
      <c r="E295" s="9"/>
      <c r="F295" s="10"/>
    </row>
    <row r="296" spans="5:6">
      <c r="E296" s="9"/>
      <c r="F296" s="10"/>
    </row>
    <row r="297" spans="5:6">
      <c r="E297" s="9"/>
      <c r="F297" s="10"/>
    </row>
    <row r="298" spans="5:6">
      <c r="E298" s="9"/>
      <c r="F298" s="10"/>
    </row>
    <row r="299" spans="5:6">
      <c r="E299" s="9"/>
      <c r="F299" s="10"/>
    </row>
    <row r="300" spans="5:6">
      <c r="E300" s="9"/>
      <c r="F300" s="10"/>
    </row>
    <row r="301" spans="5:6">
      <c r="E301" s="9"/>
      <c r="F301" s="10"/>
    </row>
    <row r="302" spans="5:6">
      <c r="E302" s="9"/>
      <c r="F302" s="10"/>
    </row>
    <row r="303" spans="5:6">
      <c r="E303" s="9"/>
      <c r="F303" s="10"/>
    </row>
    <row r="304" spans="5:6">
      <c r="E304" s="9"/>
      <c r="F304" s="10"/>
    </row>
    <row r="305" spans="5:6">
      <c r="E305" s="9"/>
      <c r="F305" s="10"/>
    </row>
    <row r="306" spans="5:6">
      <c r="E306" s="9"/>
      <c r="F306" s="10"/>
    </row>
    <row r="307" spans="5:6">
      <c r="E307" s="9"/>
      <c r="F307" s="10"/>
    </row>
    <row r="308" spans="5:6">
      <c r="E308" s="9"/>
      <c r="F308" s="10"/>
    </row>
    <row r="309" spans="5:6">
      <c r="E309" s="9"/>
      <c r="F309" s="10"/>
    </row>
    <row r="310" spans="5:6">
      <c r="E310" s="9"/>
      <c r="F310" s="10"/>
    </row>
    <row r="311" spans="5:6">
      <c r="E311" s="9"/>
      <c r="F311" s="10"/>
    </row>
    <row r="312" spans="5:6">
      <c r="E312" s="9"/>
      <c r="F312" s="10"/>
    </row>
    <row r="313" spans="5:6">
      <c r="E313" s="9"/>
      <c r="F313" s="10"/>
    </row>
    <row r="314" spans="5:6">
      <c r="E314" s="9"/>
      <c r="F314" s="10"/>
    </row>
    <row r="315" spans="5:6">
      <c r="E315" s="9"/>
      <c r="F315" s="10"/>
    </row>
    <row r="316" spans="5:6">
      <c r="E316" s="9"/>
      <c r="F316" s="10"/>
    </row>
    <row r="317" spans="5:6">
      <c r="E317" s="9"/>
      <c r="F317" s="10"/>
    </row>
    <row r="318" spans="5:6">
      <c r="E318" s="9"/>
      <c r="F318" s="10"/>
    </row>
    <row r="319" spans="5:6">
      <c r="E319" s="9"/>
      <c r="F319" s="10"/>
    </row>
    <row r="320" spans="5:6">
      <c r="E320" s="9"/>
      <c r="F320" s="10"/>
    </row>
    <row r="321" spans="5:6">
      <c r="E321" s="9"/>
      <c r="F321" s="10"/>
    </row>
    <row r="322" spans="5:6">
      <c r="E322" s="9"/>
      <c r="F322" s="10"/>
    </row>
    <row r="323" spans="5:6">
      <c r="E323" s="9"/>
      <c r="F323" s="10"/>
    </row>
    <row r="324" spans="5:6">
      <c r="E324" s="9"/>
      <c r="F324" s="10"/>
    </row>
    <row r="325" spans="5:6">
      <c r="E325" s="9"/>
      <c r="F325" s="10"/>
    </row>
    <row r="326" spans="5:6">
      <c r="E326" s="9"/>
      <c r="F326" s="10"/>
    </row>
    <row r="327" spans="5:6">
      <c r="E327" s="9"/>
      <c r="F327" s="10"/>
    </row>
    <row r="328" spans="5:6">
      <c r="E328" s="9"/>
      <c r="F328" s="10"/>
    </row>
    <row r="329" spans="5:6">
      <c r="E329" s="9"/>
      <c r="F329" s="10"/>
    </row>
    <row r="330" spans="5:6">
      <c r="E330" s="9"/>
      <c r="F330" s="10"/>
    </row>
    <row r="331" spans="5:6">
      <c r="E331" s="9"/>
      <c r="F331" s="10"/>
    </row>
    <row r="332" spans="5:6">
      <c r="E332" s="9"/>
      <c r="F332" s="10"/>
    </row>
    <row r="333" spans="5:6">
      <c r="E333" s="9"/>
      <c r="F333" s="10"/>
    </row>
    <row r="334" spans="5:6">
      <c r="E334" s="9"/>
      <c r="F334" s="10"/>
    </row>
    <row r="335" spans="5:6">
      <c r="E335" s="9"/>
      <c r="F335" s="10"/>
    </row>
    <row r="336" spans="5:6">
      <c r="E336" s="9"/>
      <c r="F336" s="10"/>
    </row>
    <row r="337" spans="5:6">
      <c r="E337" s="9"/>
      <c r="F337" s="10"/>
    </row>
    <row r="338" spans="5:6">
      <c r="E338" s="9"/>
      <c r="F338" s="10"/>
    </row>
    <row r="339" spans="5:6">
      <c r="E339" s="9"/>
      <c r="F339" s="10"/>
    </row>
    <row r="340" spans="5:6">
      <c r="E340" s="9"/>
      <c r="F340" s="10"/>
    </row>
    <row r="341" spans="5:6">
      <c r="E341" s="9"/>
      <c r="F341" s="10"/>
    </row>
    <row r="342" spans="5:6">
      <c r="E342" s="9"/>
      <c r="F342" s="10"/>
    </row>
    <row r="343" spans="5:6">
      <c r="E343" s="9"/>
      <c r="F343" s="10"/>
    </row>
    <row r="344" spans="5:6">
      <c r="E344" s="9"/>
      <c r="F344" s="10"/>
    </row>
    <row r="345" spans="5:6">
      <c r="E345" s="9"/>
      <c r="F345" s="10"/>
    </row>
    <row r="346" spans="5:6">
      <c r="E346" s="9"/>
      <c r="F346" s="10"/>
    </row>
    <row r="347" spans="5:6">
      <c r="E347" s="9"/>
      <c r="F347" s="10"/>
    </row>
    <row r="348" spans="5:6">
      <c r="E348" s="9"/>
      <c r="F348" s="10"/>
    </row>
    <row r="349" spans="5:6">
      <c r="E349" s="9"/>
      <c r="F349" s="10"/>
    </row>
    <row r="350" spans="5:6">
      <c r="E350" s="9"/>
      <c r="F350" s="10"/>
    </row>
    <row r="351" spans="5:6">
      <c r="E351" s="9"/>
      <c r="F351" s="10"/>
    </row>
    <row r="352" spans="5:6">
      <c r="E352" s="9"/>
      <c r="F352" s="10"/>
    </row>
    <row r="353" spans="5:6">
      <c r="E353" s="9"/>
      <c r="F353" s="10"/>
    </row>
    <row r="354" spans="5:6">
      <c r="E354" s="9"/>
      <c r="F354" s="10"/>
    </row>
    <row r="355" spans="5:6">
      <c r="E355" s="9"/>
      <c r="F355" s="10"/>
    </row>
    <row r="356" spans="5:6">
      <c r="E356" s="9"/>
      <c r="F356" s="10"/>
    </row>
    <row r="357" spans="5:6">
      <c r="E357" s="9"/>
      <c r="F357" s="10"/>
    </row>
    <row r="358" spans="5:6">
      <c r="E358" s="9"/>
      <c r="F358" s="10"/>
    </row>
    <row r="359" spans="5:6">
      <c r="E359" s="9"/>
      <c r="F359" s="10"/>
    </row>
    <row r="360" spans="5:6">
      <c r="E360" s="9"/>
      <c r="F360" s="10"/>
    </row>
    <row r="361" spans="5:6">
      <c r="E361" s="9"/>
      <c r="F361" s="10"/>
    </row>
    <row r="362" spans="5:6">
      <c r="E362" s="9"/>
      <c r="F362" s="10"/>
    </row>
    <row r="363" spans="5:6">
      <c r="E363" s="9"/>
      <c r="F363" s="10"/>
    </row>
    <row r="364" spans="5:6">
      <c r="E364" s="9"/>
      <c r="F364" s="10"/>
    </row>
    <row r="365" spans="5:6">
      <c r="E365" s="9"/>
      <c r="F365" s="10"/>
    </row>
    <row r="366" spans="5:6">
      <c r="E366" s="9"/>
      <c r="F366" s="10"/>
    </row>
    <row r="367" spans="5:6">
      <c r="E367" s="9"/>
      <c r="F367" s="10"/>
    </row>
    <row r="368" spans="5:6">
      <c r="E368" s="9"/>
      <c r="F368" s="10"/>
    </row>
    <row r="369" spans="5:6">
      <c r="E369" s="9"/>
      <c r="F369" s="10"/>
    </row>
    <row r="370" spans="5:6">
      <c r="E370" s="9"/>
      <c r="F370" s="10"/>
    </row>
    <row r="371" spans="5:6">
      <c r="E371" s="9"/>
      <c r="F371" s="10"/>
    </row>
    <row r="372" spans="5:6">
      <c r="E372" s="9"/>
      <c r="F372" s="10"/>
    </row>
    <row r="373" spans="5:6">
      <c r="E373" s="9"/>
      <c r="F373" s="10"/>
    </row>
    <row r="374" spans="5:6">
      <c r="E374" s="9"/>
      <c r="F374" s="10"/>
    </row>
    <row r="375" spans="5:6">
      <c r="E375" s="9"/>
      <c r="F375" s="10"/>
    </row>
    <row r="376" spans="5:6">
      <c r="E376" s="9"/>
      <c r="F376" s="10"/>
    </row>
    <row r="377" spans="5:6">
      <c r="E377" s="9"/>
      <c r="F377" s="10"/>
    </row>
    <row r="378" spans="5:6">
      <c r="E378" s="9"/>
      <c r="F378" s="10"/>
    </row>
    <row r="379" spans="5:6">
      <c r="E379" s="9"/>
      <c r="F379" s="10"/>
    </row>
    <row r="380" spans="5:6">
      <c r="E380" s="9"/>
      <c r="F380" s="10"/>
    </row>
    <row r="381" spans="5:6">
      <c r="E381" s="9"/>
      <c r="F381" s="10"/>
    </row>
    <row r="382" spans="5:6">
      <c r="E382" s="9"/>
      <c r="F382" s="10"/>
    </row>
    <row r="383" spans="5:6">
      <c r="E383" s="9"/>
      <c r="F383" s="10"/>
    </row>
    <row r="384" spans="5:6">
      <c r="E384" s="9"/>
      <c r="F384" s="10"/>
    </row>
    <row r="385" spans="5:6">
      <c r="E385" s="9"/>
      <c r="F385" s="10"/>
    </row>
    <row r="386" spans="5:6">
      <c r="E386" s="9"/>
      <c r="F386" s="10"/>
    </row>
    <row r="387" spans="5:6">
      <c r="E387" s="9"/>
      <c r="F387" s="10"/>
    </row>
    <row r="388" spans="5:6">
      <c r="E388" s="9"/>
      <c r="F388" s="10"/>
    </row>
    <row r="389" spans="5:6">
      <c r="E389" s="9"/>
      <c r="F389" s="10"/>
    </row>
    <row r="390" spans="5:6">
      <c r="E390" s="9"/>
      <c r="F390" s="10"/>
    </row>
    <row r="391" spans="5:6">
      <c r="E391" s="9"/>
      <c r="F391" s="10"/>
    </row>
    <row r="392" spans="5:6">
      <c r="E392" s="9"/>
      <c r="F392" s="10"/>
    </row>
    <row r="393" spans="5:6">
      <c r="E393" s="9"/>
      <c r="F393" s="10"/>
    </row>
    <row r="394" spans="5:6">
      <c r="E394" s="9"/>
      <c r="F394" s="10"/>
    </row>
    <row r="395" spans="5:6">
      <c r="E395" s="9"/>
      <c r="F395" s="10"/>
    </row>
    <row r="396" spans="5:6">
      <c r="E396" s="9"/>
      <c r="F396" s="10"/>
    </row>
    <row r="397" spans="5:6">
      <c r="E397" s="9"/>
      <c r="F397" s="10"/>
    </row>
    <row r="398" spans="5:6">
      <c r="E398" s="9"/>
      <c r="F398" s="10"/>
    </row>
    <row r="399" spans="5:6">
      <c r="E399" s="9"/>
      <c r="F399" s="10"/>
    </row>
    <row r="400" spans="5:6">
      <c r="E400" s="9"/>
      <c r="F400" s="10"/>
    </row>
    <row r="401" spans="5:6">
      <c r="E401" s="9"/>
      <c r="F401" s="10"/>
    </row>
    <row r="402" spans="5:6">
      <c r="E402" s="9"/>
      <c r="F402" s="10"/>
    </row>
    <row r="403" spans="5:6">
      <c r="E403" s="9"/>
      <c r="F403" s="10"/>
    </row>
    <row r="404" spans="5:6">
      <c r="E404" s="9"/>
      <c r="F404" s="10"/>
    </row>
    <row r="405" spans="5:6">
      <c r="E405" s="9"/>
      <c r="F405" s="10"/>
    </row>
    <row r="406" spans="5:6">
      <c r="E406" s="9"/>
      <c r="F406" s="10"/>
    </row>
    <row r="407" spans="5:6">
      <c r="E407" s="9"/>
      <c r="F407" s="10"/>
    </row>
    <row r="408" spans="5:6">
      <c r="E408" s="9"/>
      <c r="F408" s="10"/>
    </row>
    <row r="409" spans="5:6">
      <c r="E409" s="9"/>
      <c r="F409" s="10"/>
    </row>
    <row r="410" spans="5:6">
      <c r="E410" s="9"/>
      <c r="F410" s="10"/>
    </row>
    <row r="411" spans="5:6">
      <c r="E411" s="9"/>
      <c r="F411" s="10"/>
    </row>
    <row r="412" spans="5:6">
      <c r="E412" s="9"/>
      <c r="F412" s="10"/>
    </row>
    <row r="413" spans="5:6">
      <c r="E413" s="9"/>
      <c r="F413" s="10"/>
    </row>
    <row r="414" spans="5:6">
      <c r="E414" s="9"/>
      <c r="F414" s="10"/>
    </row>
    <row r="415" spans="5:6">
      <c r="E415" s="9"/>
      <c r="F415" s="10"/>
    </row>
    <row r="416" spans="5:6">
      <c r="E416" s="9"/>
      <c r="F416" s="10"/>
    </row>
    <row r="417" spans="5:6">
      <c r="E417" s="9"/>
      <c r="F417" s="10"/>
    </row>
    <row r="418" spans="5:6">
      <c r="E418" s="9"/>
      <c r="F418" s="10"/>
    </row>
    <row r="419" spans="5:6">
      <c r="E419" s="9"/>
      <c r="F419" s="10"/>
    </row>
    <row r="420" spans="5:6">
      <c r="E420" s="9"/>
      <c r="F420" s="10"/>
    </row>
    <row r="421" spans="5:6">
      <c r="E421" s="9"/>
      <c r="F421" s="10"/>
    </row>
    <row r="422" spans="5:6">
      <c r="E422" s="9"/>
      <c r="F422" s="10"/>
    </row>
    <row r="423" spans="5:6">
      <c r="E423" s="9"/>
      <c r="F423" s="10"/>
    </row>
    <row r="424" spans="5:6">
      <c r="E424" s="9"/>
      <c r="F424" s="10"/>
    </row>
    <row r="425" spans="5:6">
      <c r="E425" s="9"/>
      <c r="F425" s="10"/>
    </row>
    <row r="426" spans="5:6">
      <c r="E426" s="9"/>
      <c r="F426" s="10"/>
    </row>
    <row r="427" spans="5:6">
      <c r="E427" s="9"/>
      <c r="F427" s="10"/>
    </row>
    <row r="428" spans="5:6">
      <c r="E428" s="9"/>
      <c r="F428" s="10"/>
    </row>
    <row r="429" spans="5:6">
      <c r="E429" s="9"/>
      <c r="F429" s="10"/>
    </row>
    <row r="430" spans="5:6">
      <c r="E430" s="9"/>
      <c r="F430" s="10"/>
    </row>
    <row r="431" spans="5:6">
      <c r="E431" s="9"/>
      <c r="F431" s="10"/>
    </row>
    <row r="432" spans="5:6">
      <c r="E432" s="9"/>
      <c r="F432" s="10"/>
    </row>
    <row r="433" spans="5:6">
      <c r="E433" s="9"/>
      <c r="F433" s="10"/>
    </row>
    <row r="434" spans="5:6">
      <c r="E434" s="9"/>
      <c r="F434" s="10"/>
    </row>
    <row r="435" spans="5:6">
      <c r="E435" s="9"/>
      <c r="F435" s="10"/>
    </row>
    <row r="436" spans="5:6">
      <c r="E436" s="9"/>
      <c r="F436" s="10"/>
    </row>
    <row r="437" spans="5:6">
      <c r="E437" s="9"/>
      <c r="F437" s="10"/>
    </row>
    <row r="438" spans="5:6">
      <c r="E438" s="9"/>
      <c r="F438" s="10"/>
    </row>
    <row r="439" spans="5:6">
      <c r="E439" s="9"/>
      <c r="F439" s="10"/>
    </row>
    <row r="440" spans="5:6">
      <c r="E440" s="9"/>
      <c r="F440" s="10"/>
    </row>
    <row r="441" spans="5:6">
      <c r="E441" s="9"/>
      <c r="F441" s="10"/>
    </row>
    <row r="442" spans="5:6">
      <c r="E442" s="9"/>
      <c r="F442" s="10"/>
    </row>
    <row r="443" spans="5:6">
      <c r="E443" s="9"/>
      <c r="F443" s="10"/>
    </row>
    <row r="444" spans="5:6">
      <c r="E444" s="9"/>
      <c r="F444" s="10"/>
    </row>
    <row r="445" spans="5:6">
      <c r="E445" s="9"/>
      <c r="F445" s="10"/>
    </row>
    <row r="446" spans="5:6">
      <c r="E446" s="9"/>
      <c r="F446" s="10"/>
    </row>
    <row r="447" spans="5:6">
      <c r="E447" s="9"/>
      <c r="F447" s="10"/>
    </row>
    <row r="448" spans="5:6">
      <c r="E448" s="9"/>
      <c r="F448" s="10"/>
    </row>
    <row r="449" spans="5:6">
      <c r="E449" s="9"/>
      <c r="F449" s="10"/>
    </row>
    <row r="450" spans="5:6">
      <c r="E450" s="9"/>
      <c r="F450" s="10"/>
    </row>
    <row r="451" spans="5:6">
      <c r="E451" s="9"/>
      <c r="F451" s="10"/>
    </row>
    <row r="452" spans="5:6">
      <c r="E452" s="9"/>
      <c r="F452" s="10"/>
    </row>
    <row r="453" spans="5:6">
      <c r="E453" s="9"/>
      <c r="F453" s="10"/>
    </row>
    <row r="454" spans="5:6">
      <c r="E454" s="9"/>
      <c r="F454" s="10"/>
    </row>
    <row r="455" spans="5:6">
      <c r="E455" s="9"/>
      <c r="F455" s="10"/>
    </row>
    <row r="456" spans="5:6">
      <c r="E456" s="9"/>
      <c r="F456" s="10"/>
    </row>
    <row r="457" spans="5:6">
      <c r="E457" s="9"/>
      <c r="F457" s="10"/>
    </row>
    <row r="458" spans="5:6">
      <c r="E458" s="9"/>
      <c r="F458" s="10"/>
    </row>
    <row r="459" spans="5:6">
      <c r="E459" s="9"/>
      <c r="F459" s="10"/>
    </row>
    <row r="460" spans="5:6">
      <c r="E460" s="9"/>
      <c r="F460" s="10"/>
    </row>
    <row r="461" spans="5:6">
      <c r="E461" s="9"/>
      <c r="F461" s="10"/>
    </row>
    <row r="462" spans="5:6">
      <c r="E462" s="9"/>
      <c r="F462" s="10"/>
    </row>
    <row r="463" spans="5:6">
      <c r="E463" s="9"/>
      <c r="F463" s="10"/>
    </row>
    <row r="464" spans="5:6">
      <c r="E464" s="9"/>
      <c r="F464" s="10"/>
    </row>
    <row r="465" spans="5:6">
      <c r="E465" s="9"/>
      <c r="F465" s="10"/>
    </row>
    <row r="466" spans="5:6">
      <c r="E466" s="9"/>
      <c r="F466" s="10"/>
    </row>
    <row r="467" spans="5:6">
      <c r="E467" s="9"/>
      <c r="F467" s="10"/>
    </row>
    <row r="468" spans="5:6">
      <c r="E468" s="9"/>
      <c r="F468" s="10"/>
    </row>
    <row r="469" spans="5:6">
      <c r="E469" s="9"/>
      <c r="F469" s="10"/>
    </row>
    <row r="470" spans="5:6">
      <c r="E470" s="9"/>
      <c r="F470" s="10"/>
    </row>
    <row r="471" spans="5:6">
      <c r="E471" s="9"/>
      <c r="F471" s="10"/>
    </row>
    <row r="472" spans="5:6">
      <c r="E472" s="9"/>
      <c r="F472" s="10"/>
    </row>
    <row r="473" spans="5:6">
      <c r="E473" s="9"/>
      <c r="F473" s="10"/>
    </row>
    <row r="474" spans="5:6">
      <c r="E474" s="9"/>
      <c r="F474" s="10"/>
    </row>
    <row r="475" spans="5:6">
      <c r="E475" s="9"/>
      <c r="F475" s="10"/>
    </row>
    <row r="476" spans="5:6">
      <c r="E476" s="9"/>
      <c r="F476" s="10"/>
    </row>
    <row r="477" spans="5:6">
      <c r="E477" s="9"/>
      <c r="F477" s="10"/>
    </row>
    <row r="478" spans="5:6">
      <c r="E478" s="9"/>
      <c r="F478" s="10"/>
    </row>
    <row r="479" spans="5:6">
      <c r="E479" s="9"/>
      <c r="F479" s="10"/>
    </row>
    <row r="480" spans="5:6">
      <c r="E480" s="9"/>
      <c r="F480" s="10"/>
    </row>
    <row r="481" spans="5:6">
      <c r="E481" s="9"/>
      <c r="F481" s="10"/>
    </row>
    <row r="482" spans="5:6">
      <c r="E482" s="9"/>
      <c r="F482" s="10"/>
    </row>
    <row r="483" spans="5:6">
      <c r="E483" s="9"/>
      <c r="F483" s="10"/>
    </row>
    <row r="484" spans="5:6">
      <c r="E484" s="9"/>
      <c r="F484" s="10"/>
    </row>
    <row r="485" spans="5:6">
      <c r="E485" s="9"/>
      <c r="F485" s="10"/>
    </row>
    <row r="486" spans="5:6">
      <c r="E486" s="9"/>
      <c r="F486" s="10"/>
    </row>
    <row r="487" spans="5:6">
      <c r="E487" s="9"/>
      <c r="F487" s="10"/>
    </row>
    <row r="488" spans="5:6">
      <c r="E488" s="9"/>
      <c r="F488" s="10"/>
    </row>
    <row r="489" spans="5:6">
      <c r="E489" s="9"/>
      <c r="F489" s="10"/>
    </row>
    <row r="490" spans="5:6">
      <c r="E490" s="9"/>
      <c r="F490" s="10"/>
    </row>
    <row r="491" spans="5:6">
      <c r="E491" s="9"/>
      <c r="F491" s="10"/>
    </row>
    <row r="492" spans="5:6">
      <c r="E492" s="9"/>
      <c r="F492" s="10"/>
    </row>
    <row r="493" spans="5:6">
      <c r="E493" s="9"/>
      <c r="F493" s="10"/>
    </row>
    <row r="494" spans="5:6">
      <c r="E494" s="9"/>
      <c r="F494" s="10"/>
    </row>
    <row r="495" spans="5:6">
      <c r="E495" s="9"/>
      <c r="F495" s="10"/>
    </row>
    <row r="496" spans="5:6">
      <c r="E496" s="9"/>
      <c r="F496" s="10"/>
    </row>
    <row r="497" spans="5:6">
      <c r="E497" s="9"/>
      <c r="F497" s="10"/>
    </row>
    <row r="498" spans="5:6">
      <c r="E498" s="9"/>
      <c r="F498" s="10"/>
    </row>
    <row r="499" spans="5:6">
      <c r="E499" s="9"/>
      <c r="F499" s="10"/>
    </row>
    <row r="500" spans="5:6">
      <c r="E500" s="9"/>
      <c r="F500" s="10"/>
    </row>
    <row r="501" spans="5:6">
      <c r="E501" s="9"/>
      <c r="F501" s="10"/>
    </row>
    <row r="502" spans="5:6">
      <c r="E502" s="9"/>
      <c r="F502" s="10"/>
    </row>
    <row r="503" spans="5:6">
      <c r="E503" s="9"/>
      <c r="F503" s="10"/>
    </row>
    <row r="504" spans="5:6">
      <c r="E504" s="9"/>
      <c r="F504" s="10"/>
    </row>
    <row r="505" spans="5:6">
      <c r="E505" s="9"/>
      <c r="F505" s="10"/>
    </row>
    <row r="506" spans="5:6">
      <c r="E506" s="9"/>
      <c r="F506" s="10"/>
    </row>
    <row r="507" spans="5:6">
      <c r="E507" s="9"/>
      <c r="F507" s="10"/>
    </row>
    <row r="508" spans="5:6">
      <c r="E508" s="9"/>
      <c r="F508" s="10"/>
    </row>
    <row r="509" spans="5:6">
      <c r="E509" s="9"/>
      <c r="F509" s="10"/>
    </row>
    <row r="510" spans="5:6">
      <c r="E510" s="9"/>
      <c r="F510" s="10"/>
    </row>
    <row r="511" spans="5:6">
      <c r="E511" s="9"/>
      <c r="F511" s="10"/>
    </row>
    <row r="512" spans="5:6">
      <c r="E512" s="9"/>
      <c r="F512" s="10"/>
    </row>
    <row r="513" spans="5:6">
      <c r="E513" s="9"/>
      <c r="F513" s="10"/>
    </row>
    <row r="514" spans="5:6">
      <c r="E514" s="9"/>
      <c r="F514" s="10"/>
    </row>
    <row r="515" spans="5:6">
      <c r="E515" s="9"/>
      <c r="F515" s="10"/>
    </row>
    <row r="516" spans="5:6">
      <c r="E516" s="9"/>
      <c r="F516" s="10"/>
    </row>
    <row r="517" spans="5:6">
      <c r="E517" s="9"/>
      <c r="F517" s="10"/>
    </row>
    <row r="518" spans="5:6">
      <c r="E518" s="9"/>
      <c r="F518" s="10"/>
    </row>
    <row r="519" spans="5:6">
      <c r="E519" s="9"/>
      <c r="F519" s="10"/>
    </row>
    <row r="520" spans="5:6">
      <c r="E520" s="9"/>
      <c r="F520" s="10"/>
    </row>
    <row r="521" spans="5:6">
      <c r="E521" s="9"/>
      <c r="F521" s="10"/>
    </row>
    <row r="522" spans="5:6">
      <c r="E522" s="9"/>
      <c r="F522" s="10"/>
    </row>
    <row r="523" spans="5:6">
      <c r="E523" s="9"/>
      <c r="F523" s="10"/>
    </row>
    <row r="524" spans="5:6">
      <c r="E524" s="9"/>
      <c r="F524" s="10"/>
    </row>
    <row r="525" spans="5:6">
      <c r="E525" s="9"/>
      <c r="F525" s="10"/>
    </row>
    <row r="526" spans="5:6">
      <c r="E526" s="9"/>
      <c r="F526" s="10"/>
    </row>
    <row r="527" spans="5:6">
      <c r="E527" s="9"/>
      <c r="F527" s="10"/>
    </row>
    <row r="528" spans="5:6">
      <c r="E528" s="9"/>
      <c r="F528" s="10"/>
    </row>
    <row r="529" spans="5:6">
      <c r="E529" s="9"/>
      <c r="F529" s="10"/>
    </row>
    <row r="530" spans="5:6">
      <c r="E530" s="9"/>
      <c r="F530" s="10"/>
    </row>
    <row r="531" spans="5:6">
      <c r="E531" s="9"/>
      <c r="F531" s="10"/>
    </row>
    <row r="532" spans="5:6">
      <c r="E532" s="9"/>
      <c r="F532" s="10"/>
    </row>
    <row r="533" spans="5:6">
      <c r="E533" s="9"/>
      <c r="F533" s="10"/>
    </row>
    <row r="534" spans="5:6">
      <c r="E534" s="9"/>
      <c r="F534" s="10"/>
    </row>
    <row r="535" spans="5:6">
      <c r="E535" s="9"/>
      <c r="F535" s="10"/>
    </row>
    <row r="536" spans="5:6">
      <c r="E536" s="9"/>
      <c r="F536" s="10"/>
    </row>
    <row r="537" spans="5:6">
      <c r="E537" s="9"/>
      <c r="F537" s="10"/>
    </row>
    <row r="538" spans="5:6">
      <c r="E538" s="9"/>
      <c r="F538" s="10"/>
    </row>
    <row r="539" spans="5:6">
      <c r="E539" s="9"/>
      <c r="F539" s="10"/>
    </row>
    <row r="540" spans="5:6">
      <c r="E540" s="9"/>
      <c r="F540" s="10"/>
    </row>
    <row r="541" spans="5:6">
      <c r="E541" s="9"/>
      <c r="F541" s="10"/>
    </row>
    <row r="542" spans="5:6">
      <c r="E542" s="9"/>
      <c r="F542" s="10"/>
    </row>
    <row r="543" spans="5:6">
      <c r="E543" s="9"/>
      <c r="F543" s="10"/>
    </row>
    <row r="544" spans="5:6">
      <c r="E544" s="9"/>
      <c r="F544" s="10"/>
    </row>
    <row r="545" spans="5:6">
      <c r="E545" s="9"/>
      <c r="F545" s="10"/>
    </row>
    <row r="546" spans="5:6">
      <c r="E546" s="9"/>
      <c r="F546" s="10"/>
    </row>
    <row r="547" spans="5:6">
      <c r="E547" s="9"/>
      <c r="F547" s="10"/>
    </row>
    <row r="548" spans="5:6">
      <c r="E548" s="9"/>
      <c r="F548" s="10"/>
    </row>
    <row r="549" spans="5:6">
      <c r="E549" s="9"/>
      <c r="F549" s="10"/>
    </row>
    <row r="550" spans="5:6">
      <c r="E550" s="9"/>
      <c r="F550" s="10"/>
    </row>
    <row r="551" spans="5:6">
      <c r="E551" s="9"/>
      <c r="F551" s="10"/>
    </row>
    <row r="552" spans="5:6">
      <c r="E552" s="9"/>
      <c r="F552" s="10"/>
    </row>
    <row r="553" spans="5:6">
      <c r="E553" s="9"/>
      <c r="F553" s="10"/>
    </row>
    <row r="554" spans="5:6">
      <c r="E554" s="9"/>
      <c r="F554" s="10"/>
    </row>
    <row r="555" spans="5:6">
      <c r="E555" s="9"/>
      <c r="F555" s="10"/>
    </row>
    <row r="556" spans="5:6">
      <c r="E556" s="9"/>
      <c r="F556" s="10"/>
    </row>
    <row r="557" spans="5:6">
      <c r="E557" s="9"/>
      <c r="F557" s="10"/>
    </row>
    <row r="558" spans="5:6">
      <c r="E558" s="9"/>
      <c r="F558" s="10"/>
    </row>
    <row r="559" spans="5:6">
      <c r="E559" s="9"/>
      <c r="F559" s="10"/>
    </row>
    <row r="560" spans="5:6">
      <c r="E560" s="9"/>
      <c r="F560" s="10"/>
    </row>
    <row r="561" spans="5:6">
      <c r="E561" s="9"/>
      <c r="F561" s="10"/>
    </row>
    <row r="562" spans="5:6">
      <c r="E562" s="9"/>
      <c r="F562" s="10"/>
    </row>
    <row r="563" spans="5:6">
      <c r="E563" s="9"/>
      <c r="F563" s="10"/>
    </row>
    <row r="564" spans="5:6">
      <c r="E564" s="9"/>
      <c r="F564" s="10"/>
    </row>
    <row r="565" spans="5:6">
      <c r="E565" s="9"/>
      <c r="F565" s="10"/>
    </row>
    <row r="566" spans="5:6">
      <c r="E566" s="9"/>
      <c r="F566" s="10"/>
    </row>
    <row r="567" spans="5:6">
      <c r="E567" s="9"/>
      <c r="F567" s="10"/>
    </row>
    <row r="568" spans="5:6">
      <c r="E568" s="9"/>
      <c r="F568" s="10"/>
    </row>
    <row r="569" spans="5:6">
      <c r="E569" s="9"/>
      <c r="F569" s="10"/>
    </row>
    <row r="570" spans="5:6">
      <c r="E570" s="9"/>
      <c r="F570" s="10"/>
    </row>
    <row r="571" spans="5:6">
      <c r="E571" s="9"/>
      <c r="F571" s="10"/>
    </row>
    <row r="572" spans="5:6">
      <c r="E572" s="9"/>
      <c r="F572" s="10"/>
    </row>
    <row r="573" spans="5:6">
      <c r="E573" s="9"/>
      <c r="F573" s="10"/>
    </row>
    <row r="574" spans="5:6">
      <c r="E574" s="9"/>
      <c r="F574" s="10"/>
    </row>
    <row r="575" spans="5:6">
      <c r="E575" s="9"/>
      <c r="F575" s="10"/>
    </row>
    <row r="576" spans="5:6">
      <c r="E576" s="9"/>
      <c r="F576" s="10"/>
    </row>
    <row r="577" spans="5:6">
      <c r="E577" s="9"/>
      <c r="F577" s="10"/>
    </row>
    <row r="578" spans="5:6">
      <c r="E578" s="9"/>
      <c r="F578" s="10"/>
    </row>
    <row r="579" spans="5:6">
      <c r="E579" s="9"/>
      <c r="F579" s="10"/>
    </row>
    <row r="580" spans="5:6">
      <c r="E580" s="9"/>
      <c r="F580" s="10"/>
    </row>
    <row r="581" spans="5:6">
      <c r="E581" s="9"/>
    </row>
    <row r="582" spans="5:6">
      <c r="E582" s="9"/>
    </row>
    <row r="583" spans="5:6">
      <c r="E583" s="9"/>
    </row>
    <row r="584" spans="5:6">
      <c r="E584" s="9"/>
    </row>
    <row r="585" spans="5:6">
      <c r="E585" s="9"/>
    </row>
    <row r="586" spans="5:6">
      <c r="E586" s="9"/>
    </row>
    <row r="587" spans="5:6">
      <c r="E587" s="9"/>
    </row>
    <row r="588" spans="5:6">
      <c r="E588" s="9"/>
    </row>
    <row r="589" spans="5:6">
      <c r="E589" s="9"/>
    </row>
    <row r="590" spans="5:6">
      <c r="E590" s="9"/>
    </row>
    <row r="591" spans="5:6">
      <c r="E591" s="9"/>
    </row>
    <row r="592" spans="5:6">
      <c r="E592" s="9"/>
    </row>
    <row r="593" spans="5:5">
      <c r="E593" s="9"/>
    </row>
    <row r="594" spans="5:5">
      <c r="E594" s="9"/>
    </row>
    <row r="595" spans="5:5">
      <c r="E595" s="9"/>
    </row>
    <row r="596" spans="5:5">
      <c r="E596" s="9"/>
    </row>
    <row r="597" spans="5:5">
      <c r="E597" s="9"/>
    </row>
    <row r="598" spans="5:5">
      <c r="E598" s="9"/>
    </row>
    <row r="599" spans="5:5">
      <c r="E599" s="9"/>
    </row>
    <row r="600" spans="5:5">
      <c r="E600" s="9"/>
    </row>
    <row r="601" spans="5:5">
      <c r="E601" s="9"/>
    </row>
    <row r="602" spans="5:5">
      <c r="E602" s="9"/>
    </row>
    <row r="603" spans="5:5">
      <c r="E603" s="9"/>
    </row>
    <row r="604" spans="5:5">
      <c r="E604" s="9"/>
    </row>
    <row r="605" spans="5:5">
      <c r="E605" s="9"/>
    </row>
    <row r="606" spans="5:5">
      <c r="E606" s="9"/>
    </row>
    <row r="607" spans="5:5">
      <c r="E607" s="9"/>
    </row>
    <row r="608" spans="5:5">
      <c r="E608" s="9"/>
    </row>
    <row r="609" spans="5:5">
      <c r="E609" s="9"/>
    </row>
    <row r="610" spans="5:5">
      <c r="E610" s="9"/>
    </row>
    <row r="611" spans="5:5">
      <c r="E611" s="9"/>
    </row>
    <row r="612" spans="5:5">
      <c r="E612" s="9"/>
    </row>
    <row r="613" spans="5:5">
      <c r="E613" s="9"/>
    </row>
    <row r="614" spans="5:5">
      <c r="E614" s="9"/>
    </row>
    <row r="615" spans="5:5">
      <c r="E615" s="9"/>
    </row>
    <row r="616" spans="5:5">
      <c r="E616" s="9"/>
    </row>
    <row r="617" spans="5:5">
      <c r="E617" s="9"/>
    </row>
    <row r="618" spans="5:5">
      <c r="E618" s="9"/>
    </row>
    <row r="619" spans="5:5">
      <c r="E619" s="9"/>
    </row>
    <row r="620" spans="5:5">
      <c r="E620" s="9"/>
    </row>
    <row r="621" spans="5:5">
      <c r="E621" s="9"/>
    </row>
    <row r="622" spans="5:5">
      <c r="E622" s="9"/>
    </row>
    <row r="623" spans="5:5">
      <c r="E623" s="9"/>
    </row>
    <row r="624" spans="5:5">
      <c r="E624" s="9"/>
    </row>
    <row r="625" spans="5:5">
      <c r="E625" s="9"/>
    </row>
    <row r="626" spans="5:5">
      <c r="E626" s="9"/>
    </row>
    <row r="627" spans="5:5">
      <c r="E627" s="9"/>
    </row>
    <row r="628" spans="5:5">
      <c r="E628" s="9"/>
    </row>
    <row r="629" spans="5:5">
      <c r="E629" s="9"/>
    </row>
    <row r="630" spans="5:5">
      <c r="E630" s="9"/>
    </row>
    <row r="631" spans="5:5">
      <c r="E631" s="9"/>
    </row>
    <row r="632" spans="5:5">
      <c r="E632" s="9"/>
    </row>
    <row r="633" spans="5:5">
      <c r="E633" s="9"/>
    </row>
    <row r="634" spans="5:5">
      <c r="E634" s="9"/>
    </row>
    <row r="635" spans="5:5">
      <c r="E635" s="9"/>
    </row>
    <row r="636" spans="5:5">
      <c r="E636" s="9"/>
    </row>
    <row r="637" spans="5:5">
      <c r="E637" s="9"/>
    </row>
    <row r="638" spans="5:5">
      <c r="E638" s="9"/>
    </row>
    <row r="639" spans="5:5">
      <c r="E639" s="9"/>
    </row>
    <row r="640" spans="5:5">
      <c r="E640" s="9"/>
    </row>
    <row r="641" spans="5:5">
      <c r="E641" s="9"/>
    </row>
    <row r="642" spans="5:5">
      <c r="E642" s="9"/>
    </row>
    <row r="643" spans="5:5">
      <c r="E643" s="9"/>
    </row>
    <row r="644" spans="5:5">
      <c r="E644" s="9"/>
    </row>
    <row r="645" spans="5:5">
      <c r="E645" s="9"/>
    </row>
    <row r="646" spans="5:5">
      <c r="E646" s="9"/>
    </row>
    <row r="647" spans="5:5">
      <c r="E647" s="9"/>
    </row>
    <row r="648" spans="5:5">
      <c r="E648" s="9"/>
    </row>
    <row r="649" spans="5:5">
      <c r="E649" s="9"/>
    </row>
    <row r="650" spans="5:5">
      <c r="E650" s="9"/>
    </row>
    <row r="651" spans="5:5">
      <c r="E651" s="9"/>
    </row>
    <row r="652" spans="5:5">
      <c r="E652" s="9"/>
    </row>
    <row r="653" spans="5:5">
      <c r="E653" s="9"/>
    </row>
    <row r="654" spans="5:5">
      <c r="E654" s="9"/>
    </row>
    <row r="655" spans="5:5">
      <c r="E655" s="9"/>
    </row>
    <row r="656" spans="5:5">
      <c r="E656" s="9"/>
    </row>
    <row r="657" spans="5:5">
      <c r="E657" s="9"/>
    </row>
    <row r="658" spans="5:5">
      <c r="E658" s="9"/>
    </row>
    <row r="659" spans="5:5">
      <c r="E659" s="9"/>
    </row>
    <row r="660" spans="5:5">
      <c r="E660" s="9"/>
    </row>
    <row r="661" spans="5:5">
      <c r="E661" s="9"/>
    </row>
    <row r="662" spans="5:5">
      <c r="E662" s="9"/>
    </row>
    <row r="663" spans="5:5">
      <c r="E663" s="9"/>
    </row>
    <row r="664" spans="5:5">
      <c r="E664" s="9"/>
    </row>
    <row r="665" spans="5:5">
      <c r="E665" s="9"/>
    </row>
    <row r="666" spans="5:5">
      <c r="E666" s="9"/>
    </row>
    <row r="667" spans="5:5">
      <c r="E667" s="9"/>
    </row>
    <row r="668" spans="5:5">
      <c r="E668" s="9"/>
    </row>
    <row r="669" spans="5:5">
      <c r="E669" s="9"/>
    </row>
    <row r="670" spans="5:5">
      <c r="E670" s="9"/>
    </row>
    <row r="671" spans="5:5">
      <c r="E671" s="9"/>
    </row>
    <row r="672" spans="5:5">
      <c r="E672" s="9"/>
    </row>
    <row r="673" spans="5:5">
      <c r="E673" s="9"/>
    </row>
    <row r="674" spans="5:5">
      <c r="E674" s="9"/>
    </row>
    <row r="675" spans="5:5">
      <c r="E675" s="9"/>
    </row>
    <row r="676" spans="5:5">
      <c r="E676" s="9"/>
    </row>
    <row r="677" spans="5:5">
      <c r="E677" s="9"/>
    </row>
    <row r="678" spans="5:5">
      <c r="E678" s="9"/>
    </row>
    <row r="679" spans="5:5">
      <c r="E679" s="9"/>
    </row>
    <row r="680" spans="5:5">
      <c r="E680" s="9"/>
    </row>
    <row r="681" spans="5:5">
      <c r="E681" s="9"/>
    </row>
    <row r="682" spans="5:5">
      <c r="E682" s="9"/>
    </row>
    <row r="683" spans="5:5">
      <c r="E683" s="9"/>
    </row>
    <row r="684" spans="5:5">
      <c r="E684" s="9"/>
    </row>
    <row r="685" spans="5:5">
      <c r="E685" s="9"/>
    </row>
    <row r="686" spans="5:5">
      <c r="E686" s="9"/>
    </row>
    <row r="687" spans="5:5">
      <c r="E687" s="9"/>
    </row>
    <row r="688" spans="5:5">
      <c r="E688" s="9"/>
    </row>
    <row r="689" spans="5:5">
      <c r="E689" s="9"/>
    </row>
    <row r="690" spans="5:5">
      <c r="E690" s="9"/>
    </row>
    <row r="691" spans="5:5">
      <c r="E691" s="9"/>
    </row>
    <row r="692" spans="5:5">
      <c r="E692" s="9"/>
    </row>
    <row r="693" spans="5:5">
      <c r="E693" s="9"/>
    </row>
    <row r="694" spans="5:5">
      <c r="E694" s="9"/>
    </row>
    <row r="695" spans="5:5">
      <c r="E695" s="9"/>
    </row>
    <row r="696" spans="5:5">
      <c r="E696" s="9"/>
    </row>
    <row r="697" spans="5:5">
      <c r="E697" s="9"/>
    </row>
    <row r="698" spans="5:5">
      <c r="E698" s="9"/>
    </row>
    <row r="699" spans="5:5">
      <c r="E699" s="9"/>
    </row>
    <row r="700" spans="5:5">
      <c r="E700" s="9"/>
    </row>
    <row r="701" spans="5:5">
      <c r="E701" s="9"/>
    </row>
    <row r="702" spans="5:5">
      <c r="E702" s="9"/>
    </row>
    <row r="703" spans="5:5">
      <c r="E703" s="9"/>
    </row>
    <row r="704" spans="5:5">
      <c r="E704" s="9"/>
    </row>
    <row r="705" spans="5:5">
      <c r="E705" s="9"/>
    </row>
    <row r="706" spans="5:5">
      <c r="E706" s="9"/>
    </row>
    <row r="707" spans="5:5">
      <c r="E707" s="9"/>
    </row>
    <row r="708" spans="5:5">
      <c r="E708" s="9"/>
    </row>
    <row r="709" spans="5:5">
      <c r="E709" s="9"/>
    </row>
    <row r="710" spans="5:5">
      <c r="E710" s="9"/>
    </row>
    <row r="711" spans="5:5">
      <c r="E711" s="9"/>
    </row>
    <row r="712" spans="5:5">
      <c r="E712" s="9"/>
    </row>
    <row r="713" spans="5:5">
      <c r="E713" s="9"/>
    </row>
    <row r="714" spans="5:5">
      <c r="E714" s="9"/>
    </row>
    <row r="715" spans="5:5">
      <c r="E715" s="9"/>
    </row>
    <row r="716" spans="5:5">
      <c r="E716" s="9"/>
    </row>
    <row r="717" spans="5:5">
      <c r="E717" s="9"/>
    </row>
    <row r="718" spans="5:5">
      <c r="E718" s="9"/>
    </row>
    <row r="719" spans="5:5">
      <c r="E719" s="9"/>
    </row>
    <row r="720" spans="5:5">
      <c r="E720" s="9"/>
    </row>
    <row r="721" spans="5:5">
      <c r="E721" s="9"/>
    </row>
    <row r="722" spans="5:5">
      <c r="E722" s="9"/>
    </row>
    <row r="723" spans="5:5">
      <c r="E723" s="9"/>
    </row>
    <row r="724" spans="5:5">
      <c r="E724" s="9"/>
    </row>
    <row r="725" spans="5:5">
      <c r="E725" s="9"/>
    </row>
    <row r="726" spans="5:5">
      <c r="E726" s="9"/>
    </row>
    <row r="727" spans="5:5">
      <c r="E727" s="9"/>
    </row>
    <row r="728" spans="5:5">
      <c r="E728" s="9"/>
    </row>
    <row r="729" spans="5:5">
      <c r="E729" s="9"/>
    </row>
    <row r="730" spans="5:5">
      <c r="E730" s="9"/>
    </row>
    <row r="731" spans="5:5">
      <c r="E731" s="9"/>
    </row>
    <row r="732" spans="5:5">
      <c r="E732" s="9"/>
    </row>
    <row r="733" spans="5:5">
      <c r="E733" s="9"/>
    </row>
    <row r="734" spans="5:5">
      <c r="E734" s="9"/>
    </row>
    <row r="735" spans="5:5">
      <c r="E735" s="9"/>
    </row>
    <row r="736" spans="5:5">
      <c r="E736" s="9"/>
    </row>
    <row r="737" spans="5:5">
      <c r="E737" s="9"/>
    </row>
    <row r="738" spans="5:5">
      <c r="E738" s="9"/>
    </row>
    <row r="739" spans="5:5">
      <c r="E739" s="9"/>
    </row>
    <row r="740" spans="5:5">
      <c r="E740" s="9"/>
    </row>
    <row r="741" spans="5:5">
      <c r="E741" s="9"/>
    </row>
    <row r="742" spans="5:5">
      <c r="E742" s="9"/>
    </row>
    <row r="743" spans="5:5">
      <c r="E743" s="9"/>
    </row>
    <row r="744" spans="5:5">
      <c r="E744" s="9"/>
    </row>
    <row r="745" spans="5:5">
      <c r="E745" s="9"/>
    </row>
    <row r="746" spans="5:5">
      <c r="E746" s="9"/>
    </row>
    <row r="747" spans="5:5">
      <c r="E747" s="9"/>
    </row>
    <row r="748" spans="5:5">
      <c r="E748" s="9"/>
    </row>
    <row r="749" spans="5:5">
      <c r="E749" s="9"/>
    </row>
    <row r="750" spans="5:5">
      <c r="E750" s="9"/>
    </row>
    <row r="751" spans="5:5">
      <c r="E751" s="9"/>
    </row>
    <row r="752" spans="5:5">
      <c r="E752" s="9"/>
    </row>
    <row r="753" spans="5:5">
      <c r="E753" s="9"/>
    </row>
    <row r="754" spans="5:5">
      <c r="E754" s="9"/>
    </row>
    <row r="755" spans="5:5">
      <c r="E755" s="9"/>
    </row>
    <row r="756" spans="5:5">
      <c r="E756" s="9"/>
    </row>
    <row r="757" spans="5:5">
      <c r="E757" s="9"/>
    </row>
    <row r="758" spans="5:5">
      <c r="E758" s="9"/>
    </row>
    <row r="759" spans="5:5">
      <c r="E759" s="9"/>
    </row>
    <row r="760" spans="5:5">
      <c r="E760" s="9"/>
    </row>
    <row r="761" spans="5:5">
      <c r="E761" s="9"/>
    </row>
    <row r="762" spans="5:5">
      <c r="E762" s="9"/>
    </row>
    <row r="763" spans="5:5">
      <c r="E763" s="9"/>
    </row>
    <row r="764" spans="5:5">
      <c r="E764" s="9"/>
    </row>
    <row r="765" spans="5:5">
      <c r="E765" s="9"/>
    </row>
    <row r="766" spans="5:5">
      <c r="E766" s="9"/>
    </row>
  </sheetData>
  <mergeCells count="15">
    <mergeCell ref="A2:D3"/>
    <mergeCell ref="Q2:AH2"/>
    <mergeCell ref="AI2:AN2"/>
    <mergeCell ref="G2:H2"/>
    <mergeCell ref="I2:L2"/>
    <mergeCell ref="M2:P2"/>
    <mergeCell ref="AI3:AK3"/>
    <mergeCell ref="AL3:AN3"/>
    <mergeCell ref="Z3:AH3"/>
    <mergeCell ref="Q3:Y3"/>
    <mergeCell ref="I3:J3"/>
    <mergeCell ref="K3:L3"/>
    <mergeCell ref="M3:N3"/>
    <mergeCell ref="O3:P3"/>
    <mergeCell ref="E2:F3"/>
  </mergeCells>
  <dataValidations xWindow="327" yWindow="469" count="3">
    <dataValidation type="list" allowBlank="1" showInputMessage="1" showErrorMessage="1" sqref="E5:E27">
      <formula1>Market_Sector</formula1>
    </dataValidation>
    <dataValidation type="list" allowBlank="1" showInputMessage="1" showErrorMessage="1" sqref="F5:F27">
      <formula1>INDIRECT(E5)</formula1>
    </dataValidation>
    <dataValidation type="list" allowBlank="1" showInputMessage="1" showErrorMessage="1" sqref="D5:D27">
      <formula1>"Yes,No"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27" yWindow="469" count="3">
        <x14:dataValidation type="list" allowBlank="1" showInputMessage="1" showErrorMessage="1">
          <x14:formula1>
            <xm:f>'Drop-Down Selections'!$A$4:$A$8</xm:f>
          </x14:formula1>
          <xm:sqref>A5:A27</xm:sqref>
        </x14:dataValidation>
        <x14:dataValidation type="list" allowBlank="1" showInputMessage="1" showErrorMessage="1">
          <x14:formula1>
            <xm:f>'Drop-Down Selections'!$C$4:$C$115</xm:f>
          </x14:formula1>
          <xm:sqref>B5:B27</xm:sqref>
        </x14:dataValidation>
        <x14:dataValidation type="list" allowBlank="1" showInputMessage="1" showErrorMessage="1">
          <x14:formula1>
            <xm:f>'Drop-Down Selections'!$D$4:$D$9</xm:f>
          </x14:formula1>
          <xm:sqref>AK5:AK27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6:O41"/>
  <sheetViews>
    <sheetView showGridLines="0" showRowColHeaders="0" workbookViewId="0"/>
  </sheetViews>
  <sheetFormatPr defaultRowHeight="15"/>
  <sheetData>
    <row r="6" spans="1:15" ht="18.75">
      <c r="A6" s="139" t="s">
        <v>630</v>
      </c>
    </row>
    <row r="7" spans="1:15">
      <c r="A7" s="154"/>
      <c r="B7" s="155"/>
      <c r="C7" s="155"/>
      <c r="D7" s="155"/>
      <c r="E7" s="155"/>
      <c r="F7" s="155"/>
      <c r="G7" s="155"/>
      <c r="H7" s="155"/>
      <c r="I7" s="155"/>
      <c r="J7" s="155"/>
      <c r="K7" s="155"/>
      <c r="L7" s="155"/>
      <c r="M7" s="155"/>
      <c r="N7" s="155"/>
      <c r="O7" s="156"/>
    </row>
    <row r="8" spans="1:15">
      <c r="A8" s="157"/>
      <c r="B8" s="158"/>
      <c r="C8" s="158"/>
      <c r="D8" s="158"/>
      <c r="E8" s="158"/>
      <c r="F8" s="158"/>
      <c r="G8" s="158"/>
      <c r="H8" s="158"/>
      <c r="I8" s="158"/>
      <c r="J8" s="158"/>
      <c r="K8" s="158"/>
      <c r="L8" s="158"/>
      <c r="M8" s="158"/>
      <c r="N8" s="158"/>
      <c r="O8" s="159"/>
    </row>
    <row r="9" spans="1:15">
      <c r="A9" s="157"/>
      <c r="B9" s="158"/>
      <c r="C9" s="158"/>
      <c r="D9" s="158"/>
      <c r="E9" s="158"/>
      <c r="F9" s="158"/>
      <c r="G9" s="158"/>
      <c r="H9" s="158"/>
      <c r="I9" s="158"/>
      <c r="J9" s="158"/>
      <c r="K9" s="158"/>
      <c r="L9" s="158"/>
      <c r="M9" s="158"/>
      <c r="N9" s="158"/>
      <c r="O9" s="159"/>
    </row>
    <row r="10" spans="1:15">
      <c r="A10" s="157"/>
      <c r="B10" s="158"/>
      <c r="C10" s="158"/>
      <c r="D10" s="158"/>
      <c r="E10" s="158"/>
      <c r="F10" s="158"/>
      <c r="G10" s="158"/>
      <c r="H10" s="158"/>
      <c r="I10" s="158"/>
      <c r="J10" s="158"/>
      <c r="K10" s="158"/>
      <c r="L10" s="158"/>
      <c r="M10" s="158"/>
      <c r="N10" s="158"/>
      <c r="O10" s="159"/>
    </row>
    <row r="11" spans="1:15">
      <c r="A11" s="157"/>
      <c r="B11" s="158"/>
      <c r="C11" s="158"/>
      <c r="D11" s="158"/>
      <c r="E11" s="158"/>
      <c r="F11" s="158"/>
      <c r="G11" s="158"/>
      <c r="H11" s="158"/>
      <c r="I11" s="158"/>
      <c r="J11" s="158"/>
      <c r="K11" s="158"/>
      <c r="L11" s="158"/>
      <c r="M11" s="158"/>
      <c r="N11" s="158"/>
      <c r="O11" s="159"/>
    </row>
    <row r="12" spans="1:15">
      <c r="A12" s="157"/>
      <c r="B12" s="158"/>
      <c r="C12" s="158"/>
      <c r="D12" s="158"/>
      <c r="E12" s="158"/>
      <c r="F12" s="158"/>
      <c r="G12" s="158"/>
      <c r="H12" s="158"/>
      <c r="I12" s="158"/>
      <c r="J12" s="158"/>
      <c r="K12" s="158"/>
      <c r="L12" s="158"/>
      <c r="M12" s="158"/>
      <c r="N12" s="158"/>
      <c r="O12" s="159"/>
    </row>
    <row r="13" spans="1:15">
      <c r="A13" s="157"/>
      <c r="B13" s="158"/>
      <c r="C13" s="158"/>
      <c r="D13" s="158"/>
      <c r="E13" s="158"/>
      <c r="F13" s="158"/>
      <c r="G13" s="158"/>
      <c r="H13" s="158"/>
      <c r="I13" s="158"/>
      <c r="J13" s="158"/>
      <c r="K13" s="158"/>
      <c r="L13" s="158"/>
      <c r="M13" s="158"/>
      <c r="N13" s="158"/>
      <c r="O13" s="159"/>
    </row>
    <row r="14" spans="1:15">
      <c r="A14" s="157"/>
      <c r="B14" s="158"/>
      <c r="C14" s="158"/>
      <c r="D14" s="158"/>
      <c r="E14" s="158"/>
      <c r="F14" s="158"/>
      <c r="G14" s="158"/>
      <c r="H14" s="158"/>
      <c r="I14" s="158"/>
      <c r="J14" s="158"/>
      <c r="K14" s="158"/>
      <c r="L14" s="158"/>
      <c r="M14" s="158"/>
      <c r="N14" s="158"/>
      <c r="O14" s="159"/>
    </row>
    <row r="15" spans="1:15">
      <c r="A15" s="157"/>
      <c r="B15" s="158"/>
      <c r="C15" s="158"/>
      <c r="D15" s="158"/>
      <c r="E15" s="158"/>
      <c r="F15" s="158"/>
      <c r="G15" s="158"/>
      <c r="H15" s="158"/>
      <c r="I15" s="158"/>
      <c r="J15" s="158"/>
      <c r="K15" s="158"/>
      <c r="L15" s="158"/>
      <c r="M15" s="158"/>
      <c r="N15" s="158"/>
      <c r="O15" s="159"/>
    </row>
    <row r="16" spans="1:15">
      <c r="A16" s="157"/>
      <c r="B16" s="158"/>
      <c r="C16" s="158"/>
      <c r="D16" s="158"/>
      <c r="E16" s="158"/>
      <c r="F16" s="158"/>
      <c r="G16" s="158"/>
      <c r="H16" s="158"/>
      <c r="I16" s="158"/>
      <c r="J16" s="158"/>
      <c r="K16" s="158"/>
      <c r="L16" s="158"/>
      <c r="M16" s="158"/>
      <c r="N16" s="158"/>
      <c r="O16" s="159"/>
    </row>
    <row r="17" spans="1:15">
      <c r="A17" s="160"/>
      <c r="B17" s="161"/>
      <c r="C17" s="161"/>
      <c r="D17" s="161"/>
      <c r="E17" s="161"/>
      <c r="F17" s="161"/>
      <c r="G17" s="161"/>
      <c r="H17" s="161"/>
      <c r="I17" s="161"/>
      <c r="J17" s="161"/>
      <c r="K17" s="161"/>
      <c r="L17" s="161"/>
      <c r="M17" s="161"/>
      <c r="N17" s="161"/>
      <c r="O17" s="162"/>
    </row>
    <row r="18" spans="1:15" ht="18.75">
      <c r="A18" s="139" t="s">
        <v>631</v>
      </c>
    </row>
    <row r="19" spans="1:15">
      <c r="A19" s="154"/>
      <c r="B19" s="155"/>
      <c r="C19" s="155"/>
      <c r="D19" s="155"/>
      <c r="E19" s="155"/>
      <c r="F19" s="155"/>
      <c r="G19" s="155"/>
      <c r="H19" s="155"/>
      <c r="I19" s="155"/>
      <c r="J19" s="155"/>
      <c r="K19" s="155"/>
      <c r="L19" s="155"/>
      <c r="M19" s="155"/>
      <c r="N19" s="155"/>
      <c r="O19" s="156"/>
    </row>
    <row r="20" spans="1:15">
      <c r="A20" s="157"/>
      <c r="B20" s="158"/>
      <c r="C20" s="158"/>
      <c r="D20" s="158"/>
      <c r="E20" s="158"/>
      <c r="F20" s="158"/>
      <c r="G20" s="158"/>
      <c r="H20" s="158"/>
      <c r="I20" s="158"/>
      <c r="J20" s="158"/>
      <c r="K20" s="158"/>
      <c r="L20" s="158"/>
      <c r="M20" s="158"/>
      <c r="N20" s="158"/>
      <c r="O20" s="159"/>
    </row>
    <row r="21" spans="1:15">
      <c r="A21" s="157"/>
      <c r="B21" s="158"/>
      <c r="C21" s="158"/>
      <c r="D21" s="158"/>
      <c r="E21" s="158"/>
      <c r="F21" s="158"/>
      <c r="G21" s="158"/>
      <c r="H21" s="158"/>
      <c r="I21" s="158"/>
      <c r="J21" s="158"/>
      <c r="K21" s="158"/>
      <c r="L21" s="158"/>
      <c r="M21" s="158"/>
      <c r="N21" s="158"/>
      <c r="O21" s="159"/>
    </row>
    <row r="22" spans="1:15">
      <c r="A22" s="157"/>
      <c r="B22" s="158"/>
      <c r="C22" s="158"/>
      <c r="D22" s="158"/>
      <c r="E22" s="158"/>
      <c r="F22" s="158"/>
      <c r="G22" s="158"/>
      <c r="H22" s="158"/>
      <c r="I22" s="158"/>
      <c r="J22" s="158"/>
      <c r="K22" s="158"/>
      <c r="L22" s="158"/>
      <c r="M22" s="158"/>
      <c r="N22" s="158"/>
      <c r="O22" s="159"/>
    </row>
    <row r="23" spans="1:15">
      <c r="A23" s="157"/>
      <c r="B23" s="158"/>
      <c r="C23" s="158"/>
      <c r="D23" s="158"/>
      <c r="E23" s="158"/>
      <c r="F23" s="158"/>
      <c r="G23" s="158"/>
      <c r="H23" s="158"/>
      <c r="I23" s="158"/>
      <c r="J23" s="158"/>
      <c r="K23" s="158"/>
      <c r="L23" s="158"/>
      <c r="M23" s="158"/>
      <c r="N23" s="158"/>
      <c r="O23" s="159"/>
    </row>
    <row r="24" spans="1:15">
      <c r="A24" s="157"/>
      <c r="B24" s="158"/>
      <c r="C24" s="158"/>
      <c r="D24" s="158"/>
      <c r="E24" s="158"/>
      <c r="F24" s="158"/>
      <c r="G24" s="158"/>
      <c r="H24" s="158"/>
      <c r="I24" s="158"/>
      <c r="J24" s="158"/>
      <c r="K24" s="158"/>
      <c r="L24" s="158"/>
      <c r="M24" s="158"/>
      <c r="N24" s="158"/>
      <c r="O24" s="159"/>
    </row>
    <row r="25" spans="1:15">
      <c r="A25" s="157"/>
      <c r="B25" s="158"/>
      <c r="C25" s="158"/>
      <c r="D25" s="158"/>
      <c r="E25" s="158"/>
      <c r="F25" s="158"/>
      <c r="G25" s="158"/>
      <c r="H25" s="158"/>
      <c r="I25" s="158"/>
      <c r="J25" s="158"/>
      <c r="K25" s="158"/>
      <c r="L25" s="158"/>
      <c r="M25" s="158"/>
      <c r="N25" s="158"/>
      <c r="O25" s="159"/>
    </row>
    <row r="26" spans="1:15">
      <c r="A26" s="157"/>
      <c r="B26" s="158"/>
      <c r="C26" s="158"/>
      <c r="D26" s="158"/>
      <c r="E26" s="158"/>
      <c r="F26" s="158"/>
      <c r="G26" s="158"/>
      <c r="H26" s="158"/>
      <c r="I26" s="158"/>
      <c r="J26" s="158"/>
      <c r="K26" s="158"/>
      <c r="L26" s="158"/>
      <c r="M26" s="158"/>
      <c r="N26" s="158"/>
      <c r="O26" s="159"/>
    </row>
    <row r="27" spans="1:15">
      <c r="A27" s="157"/>
      <c r="B27" s="158"/>
      <c r="C27" s="158"/>
      <c r="D27" s="158"/>
      <c r="E27" s="158"/>
      <c r="F27" s="158"/>
      <c r="G27" s="158"/>
      <c r="H27" s="158"/>
      <c r="I27" s="158"/>
      <c r="J27" s="158"/>
      <c r="K27" s="158"/>
      <c r="L27" s="158"/>
      <c r="M27" s="158"/>
      <c r="N27" s="158"/>
      <c r="O27" s="159"/>
    </row>
    <row r="28" spans="1:15">
      <c r="A28" s="157"/>
      <c r="B28" s="158"/>
      <c r="C28" s="158"/>
      <c r="D28" s="158"/>
      <c r="E28" s="158"/>
      <c r="F28" s="158"/>
      <c r="G28" s="158"/>
      <c r="H28" s="158"/>
      <c r="I28" s="158"/>
      <c r="J28" s="158"/>
      <c r="K28" s="158"/>
      <c r="L28" s="158"/>
      <c r="M28" s="158"/>
      <c r="N28" s="158"/>
      <c r="O28" s="159"/>
    </row>
    <row r="29" spans="1:15">
      <c r="A29" s="160"/>
      <c r="B29" s="161"/>
      <c r="C29" s="161"/>
      <c r="D29" s="161"/>
      <c r="E29" s="161"/>
      <c r="F29" s="161"/>
      <c r="G29" s="161"/>
      <c r="H29" s="161"/>
      <c r="I29" s="161"/>
      <c r="J29" s="161"/>
      <c r="K29" s="161"/>
      <c r="L29" s="161"/>
      <c r="M29" s="161"/>
      <c r="N29" s="161"/>
      <c r="O29" s="162"/>
    </row>
    <row r="30" spans="1:15" ht="18.75">
      <c r="A30" s="139" t="s">
        <v>632</v>
      </c>
    </row>
    <row r="31" spans="1:15">
      <c r="A31" s="154"/>
      <c r="B31" s="155"/>
      <c r="C31" s="155"/>
      <c r="D31" s="155"/>
      <c r="E31" s="155"/>
      <c r="F31" s="155"/>
      <c r="G31" s="155"/>
      <c r="H31" s="155"/>
      <c r="I31" s="155"/>
      <c r="J31" s="155"/>
      <c r="K31" s="155"/>
      <c r="L31" s="155"/>
      <c r="M31" s="155"/>
      <c r="N31" s="155"/>
      <c r="O31" s="156"/>
    </row>
    <row r="32" spans="1:15">
      <c r="A32" s="157"/>
      <c r="B32" s="158"/>
      <c r="C32" s="158"/>
      <c r="D32" s="158"/>
      <c r="E32" s="158"/>
      <c r="F32" s="158"/>
      <c r="G32" s="158"/>
      <c r="H32" s="158"/>
      <c r="I32" s="158"/>
      <c r="J32" s="158"/>
      <c r="K32" s="158"/>
      <c r="L32" s="158"/>
      <c r="M32" s="158"/>
      <c r="N32" s="158"/>
      <c r="O32" s="159"/>
    </row>
    <row r="33" spans="1:15">
      <c r="A33" s="157"/>
      <c r="B33" s="158"/>
      <c r="C33" s="158"/>
      <c r="D33" s="158"/>
      <c r="E33" s="158"/>
      <c r="F33" s="158"/>
      <c r="G33" s="158"/>
      <c r="H33" s="158"/>
      <c r="I33" s="158"/>
      <c r="J33" s="158"/>
      <c r="K33" s="158"/>
      <c r="L33" s="158"/>
      <c r="M33" s="158"/>
      <c r="N33" s="158"/>
      <c r="O33" s="159"/>
    </row>
    <row r="34" spans="1:15">
      <c r="A34" s="157"/>
      <c r="B34" s="158"/>
      <c r="C34" s="158"/>
      <c r="D34" s="158"/>
      <c r="E34" s="158"/>
      <c r="F34" s="158"/>
      <c r="G34" s="158"/>
      <c r="H34" s="158"/>
      <c r="I34" s="158"/>
      <c r="J34" s="158"/>
      <c r="K34" s="158"/>
      <c r="L34" s="158"/>
      <c r="M34" s="158"/>
      <c r="N34" s="158"/>
      <c r="O34" s="159"/>
    </row>
    <row r="35" spans="1:15">
      <c r="A35" s="157"/>
      <c r="B35" s="158"/>
      <c r="C35" s="158"/>
      <c r="D35" s="158"/>
      <c r="E35" s="158"/>
      <c r="F35" s="158"/>
      <c r="G35" s="158"/>
      <c r="H35" s="158"/>
      <c r="I35" s="158"/>
      <c r="J35" s="158"/>
      <c r="K35" s="158"/>
      <c r="L35" s="158"/>
      <c r="M35" s="158"/>
      <c r="N35" s="158"/>
      <c r="O35" s="159"/>
    </row>
    <row r="36" spans="1:15">
      <c r="A36" s="157"/>
      <c r="B36" s="158"/>
      <c r="C36" s="158"/>
      <c r="D36" s="158"/>
      <c r="E36" s="158"/>
      <c r="F36" s="158"/>
      <c r="G36" s="158"/>
      <c r="H36" s="158"/>
      <c r="I36" s="158"/>
      <c r="J36" s="158"/>
      <c r="K36" s="158"/>
      <c r="L36" s="158"/>
      <c r="M36" s="158"/>
      <c r="N36" s="158"/>
      <c r="O36" s="159"/>
    </row>
    <row r="37" spans="1:15">
      <c r="A37" s="157"/>
      <c r="B37" s="158"/>
      <c r="C37" s="158"/>
      <c r="D37" s="158"/>
      <c r="E37" s="158"/>
      <c r="F37" s="158"/>
      <c r="G37" s="158"/>
      <c r="H37" s="158"/>
      <c r="I37" s="158"/>
      <c r="J37" s="158"/>
      <c r="K37" s="158"/>
      <c r="L37" s="158"/>
      <c r="M37" s="158"/>
      <c r="N37" s="158"/>
      <c r="O37" s="159"/>
    </row>
    <row r="38" spans="1:15">
      <c r="A38" s="157"/>
      <c r="B38" s="158"/>
      <c r="C38" s="158"/>
      <c r="D38" s="158"/>
      <c r="E38" s="158"/>
      <c r="F38" s="158"/>
      <c r="G38" s="158"/>
      <c r="H38" s="158"/>
      <c r="I38" s="158"/>
      <c r="J38" s="158"/>
      <c r="K38" s="158"/>
      <c r="L38" s="158"/>
      <c r="M38" s="158"/>
      <c r="N38" s="158"/>
      <c r="O38" s="159"/>
    </row>
    <row r="39" spans="1:15">
      <c r="A39" s="157"/>
      <c r="B39" s="158"/>
      <c r="C39" s="158"/>
      <c r="D39" s="158"/>
      <c r="E39" s="158"/>
      <c r="F39" s="158"/>
      <c r="G39" s="158"/>
      <c r="H39" s="158"/>
      <c r="I39" s="158"/>
      <c r="J39" s="158"/>
      <c r="K39" s="158"/>
      <c r="L39" s="158"/>
      <c r="M39" s="158"/>
      <c r="N39" s="158"/>
      <c r="O39" s="159"/>
    </row>
    <row r="40" spans="1:15">
      <c r="A40" s="157"/>
      <c r="B40" s="158"/>
      <c r="C40" s="158"/>
      <c r="D40" s="158"/>
      <c r="E40" s="158"/>
      <c r="F40" s="158"/>
      <c r="G40" s="158"/>
      <c r="H40" s="158"/>
      <c r="I40" s="158"/>
      <c r="J40" s="158"/>
      <c r="K40" s="158"/>
      <c r="L40" s="158"/>
      <c r="M40" s="158"/>
      <c r="N40" s="158"/>
      <c r="O40" s="159"/>
    </row>
    <row r="41" spans="1:15">
      <c r="A41" s="160"/>
      <c r="B41" s="161"/>
      <c r="C41" s="161"/>
      <c r="D41" s="161"/>
      <c r="E41" s="161"/>
      <c r="F41" s="161"/>
      <c r="G41" s="161"/>
      <c r="H41" s="161"/>
      <c r="I41" s="161"/>
      <c r="J41" s="161"/>
      <c r="K41" s="161"/>
      <c r="L41" s="161"/>
      <c r="M41" s="161"/>
      <c r="N41" s="161"/>
      <c r="O41" s="162"/>
    </row>
  </sheetData>
  <mergeCells count="3">
    <mergeCell ref="A7:O17"/>
    <mergeCell ref="A19:O29"/>
    <mergeCell ref="A31:O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F94"/>
  <sheetViews>
    <sheetView showGridLines="0" showRowColHeaders="0" workbookViewId="0"/>
  </sheetViews>
  <sheetFormatPr defaultRowHeight="15"/>
  <cols>
    <col min="1" max="1" width="29.7109375" customWidth="1"/>
    <col min="2" max="2" width="74.28515625" style="2" customWidth="1"/>
  </cols>
  <sheetData>
    <row r="1" spans="1:6" ht="33.75" customHeight="1"/>
    <row r="2" spans="1:6" ht="15.75" thickBot="1">
      <c r="A2" s="25" t="s">
        <v>258</v>
      </c>
      <c r="B2" s="26" t="s">
        <v>50</v>
      </c>
      <c r="C2" s="163"/>
      <c r="D2" s="164"/>
      <c r="E2" s="164"/>
      <c r="F2" s="164"/>
    </row>
    <row r="3" spans="1:6" ht="75.75" thickBot="1">
      <c r="A3" s="25" t="s">
        <v>0</v>
      </c>
      <c r="B3" s="27" t="s">
        <v>1</v>
      </c>
    </row>
    <row r="4" spans="1:6" ht="75.75" thickBot="1">
      <c r="A4" s="25" t="s">
        <v>2</v>
      </c>
      <c r="B4" s="27" t="s">
        <v>3</v>
      </c>
    </row>
    <row r="5" spans="1:6" ht="135.75" thickBot="1">
      <c r="A5" s="25" t="s">
        <v>4</v>
      </c>
      <c r="B5" s="27" t="s">
        <v>5</v>
      </c>
    </row>
    <row r="6" spans="1:6" ht="60.75" thickBot="1">
      <c r="A6" s="25" t="s">
        <v>479</v>
      </c>
      <c r="B6" s="27" t="s">
        <v>480</v>
      </c>
    </row>
    <row r="7" spans="1:6" ht="75.75" thickBot="1">
      <c r="A7" s="25" t="s">
        <v>481</v>
      </c>
      <c r="B7" s="27" t="s">
        <v>482</v>
      </c>
    </row>
    <row r="8" spans="1:6" ht="30.75" thickBot="1">
      <c r="A8" s="25" t="s">
        <v>6</v>
      </c>
      <c r="B8" s="27" t="s">
        <v>7</v>
      </c>
    </row>
    <row r="9" spans="1:6" ht="165.75" thickBot="1">
      <c r="A9" s="25" t="s">
        <v>483</v>
      </c>
      <c r="B9" s="27" t="s">
        <v>484</v>
      </c>
    </row>
    <row r="10" spans="1:6" ht="30.75" thickBot="1">
      <c r="A10" s="28" t="s">
        <v>259</v>
      </c>
      <c r="B10" s="29" t="s">
        <v>260</v>
      </c>
    </row>
    <row r="11" spans="1:6" ht="105.75" thickBot="1">
      <c r="A11" s="25" t="s">
        <v>485</v>
      </c>
      <c r="B11" s="27" t="s">
        <v>486</v>
      </c>
    </row>
    <row r="12" spans="1:6" ht="45.75" thickBot="1">
      <c r="A12" s="25" t="s">
        <v>487</v>
      </c>
      <c r="B12" s="27" t="s">
        <v>488</v>
      </c>
    </row>
    <row r="13" spans="1:6" ht="30.75" thickBot="1">
      <c r="A13" s="25" t="s">
        <v>489</v>
      </c>
      <c r="B13" s="27" t="s">
        <v>490</v>
      </c>
    </row>
    <row r="14" spans="1:6" ht="45.75" thickBot="1">
      <c r="A14" s="25" t="s">
        <v>491</v>
      </c>
      <c r="B14" s="27" t="s">
        <v>492</v>
      </c>
    </row>
    <row r="15" spans="1:6" ht="45.75" thickBot="1">
      <c r="A15" s="25" t="s">
        <v>261</v>
      </c>
      <c r="B15" s="27" t="s">
        <v>262</v>
      </c>
    </row>
    <row r="16" spans="1:6" ht="45.75" thickBot="1">
      <c r="A16" s="25" t="s">
        <v>493</v>
      </c>
      <c r="B16" s="27" t="s">
        <v>494</v>
      </c>
    </row>
    <row r="17" spans="1:2" ht="45.75" thickBot="1">
      <c r="A17" s="25" t="s">
        <v>495</v>
      </c>
      <c r="B17" s="27" t="s">
        <v>496</v>
      </c>
    </row>
    <row r="18" spans="1:2" ht="90.75" thickBot="1">
      <c r="A18" s="95" t="s">
        <v>497</v>
      </c>
      <c r="B18" s="27" t="s">
        <v>498</v>
      </c>
    </row>
    <row r="19" spans="1:2" ht="45.75" thickBot="1">
      <c r="A19" s="95" t="s">
        <v>499</v>
      </c>
      <c r="B19" s="27" t="s">
        <v>500</v>
      </c>
    </row>
    <row r="20" spans="1:2" ht="15.75" thickBot="1">
      <c r="A20" s="25" t="s">
        <v>501</v>
      </c>
      <c r="B20" s="27" t="s">
        <v>502</v>
      </c>
    </row>
    <row r="21" spans="1:2" ht="30.75" thickBot="1">
      <c r="A21" s="25" t="s">
        <v>8</v>
      </c>
      <c r="B21" s="27" t="s">
        <v>9</v>
      </c>
    </row>
    <row r="22" spans="1:2" ht="165.75" thickBot="1">
      <c r="A22" s="25" t="s">
        <v>263</v>
      </c>
      <c r="B22" s="27" t="s">
        <v>264</v>
      </c>
    </row>
    <row r="23" spans="1:2" ht="45.75" thickBot="1">
      <c r="A23" s="25" t="s">
        <v>503</v>
      </c>
      <c r="B23" s="27" t="s">
        <v>504</v>
      </c>
    </row>
    <row r="24" spans="1:2" ht="60.75" thickBot="1">
      <c r="A24" s="25" t="s">
        <v>505</v>
      </c>
      <c r="B24" s="27" t="s">
        <v>506</v>
      </c>
    </row>
    <row r="25" spans="1:2" ht="45.75" thickBot="1">
      <c r="A25" s="25" t="s">
        <v>265</v>
      </c>
      <c r="B25" s="27" t="s">
        <v>266</v>
      </c>
    </row>
    <row r="26" spans="1:2" ht="60.75" thickBot="1">
      <c r="A26" s="25" t="s">
        <v>10</v>
      </c>
      <c r="B26" s="27" t="s">
        <v>11</v>
      </c>
    </row>
    <row r="27" spans="1:2" ht="45.75" thickBot="1">
      <c r="A27" s="25" t="s">
        <v>267</v>
      </c>
      <c r="B27" s="27" t="s">
        <v>268</v>
      </c>
    </row>
    <row r="28" spans="1:2" ht="45.75" thickBot="1">
      <c r="A28" s="25" t="s">
        <v>12</v>
      </c>
      <c r="B28" s="27" t="s">
        <v>13</v>
      </c>
    </row>
    <row r="29" spans="1:2" ht="45.75" thickBot="1">
      <c r="A29" s="95" t="s">
        <v>507</v>
      </c>
      <c r="B29" s="27" t="s">
        <v>508</v>
      </c>
    </row>
    <row r="30" spans="1:2" ht="30.75" thickBot="1">
      <c r="A30" s="25" t="s">
        <v>509</v>
      </c>
      <c r="B30" s="27" t="s">
        <v>510</v>
      </c>
    </row>
    <row r="31" spans="1:2" ht="195.75" thickBot="1">
      <c r="A31" s="25" t="s">
        <v>511</v>
      </c>
      <c r="B31" s="27" t="s">
        <v>512</v>
      </c>
    </row>
    <row r="32" spans="1:2" ht="105.75" thickBot="1">
      <c r="A32" s="95" t="s">
        <v>513</v>
      </c>
      <c r="B32" s="27" t="s">
        <v>514</v>
      </c>
    </row>
    <row r="33" spans="1:2" ht="30.75" thickBot="1">
      <c r="A33" s="95" t="s">
        <v>515</v>
      </c>
      <c r="B33" s="27" t="s">
        <v>516</v>
      </c>
    </row>
    <row r="34" spans="1:2" ht="45.75" thickBot="1">
      <c r="A34" s="25" t="s">
        <v>269</v>
      </c>
      <c r="B34" s="27" t="s">
        <v>14</v>
      </c>
    </row>
    <row r="35" spans="1:2" ht="75.75" thickBot="1">
      <c r="A35" s="25" t="s">
        <v>270</v>
      </c>
      <c r="B35" s="27" t="s">
        <v>15</v>
      </c>
    </row>
    <row r="36" spans="1:2" ht="30.75" thickBot="1">
      <c r="A36" s="25" t="s">
        <v>16</v>
      </c>
      <c r="B36" s="27" t="s">
        <v>17</v>
      </c>
    </row>
    <row r="37" spans="1:2" ht="30.75" thickBot="1">
      <c r="A37" s="25" t="s">
        <v>18</v>
      </c>
      <c r="B37" s="27" t="s">
        <v>19</v>
      </c>
    </row>
    <row r="38" spans="1:2" ht="30.75" thickBot="1">
      <c r="A38" s="95" t="s">
        <v>517</v>
      </c>
      <c r="B38" s="27" t="s">
        <v>518</v>
      </c>
    </row>
    <row r="39" spans="1:2" ht="30.75" thickBot="1">
      <c r="A39" s="25" t="s">
        <v>22</v>
      </c>
      <c r="B39" s="27" t="s">
        <v>23</v>
      </c>
    </row>
    <row r="40" spans="1:2" ht="105.75" thickBot="1">
      <c r="A40" s="25" t="s">
        <v>20</v>
      </c>
      <c r="B40" s="27" t="s">
        <v>21</v>
      </c>
    </row>
    <row r="41" spans="1:2" ht="30.75" thickBot="1">
      <c r="A41" s="25" t="s">
        <v>519</v>
      </c>
      <c r="B41" s="27" t="s">
        <v>520</v>
      </c>
    </row>
    <row r="42" spans="1:2" ht="90.75" thickBot="1">
      <c r="A42" s="25" t="s">
        <v>24</v>
      </c>
      <c r="B42" s="27" t="s">
        <v>25</v>
      </c>
    </row>
    <row r="43" spans="1:2" ht="75.75" thickBot="1">
      <c r="A43" s="25" t="s">
        <v>271</v>
      </c>
      <c r="B43" s="27" t="s">
        <v>272</v>
      </c>
    </row>
    <row r="44" spans="1:2" ht="60.75" thickBot="1">
      <c r="A44" s="25" t="s">
        <v>273</v>
      </c>
      <c r="B44" s="27" t="s">
        <v>274</v>
      </c>
    </row>
    <row r="45" spans="1:2" ht="75.75" thickBot="1">
      <c r="A45" s="25" t="s">
        <v>521</v>
      </c>
      <c r="B45" s="27" t="s">
        <v>522</v>
      </c>
    </row>
    <row r="46" spans="1:2" ht="15.75" thickBot="1">
      <c r="A46" s="95" t="s">
        <v>523</v>
      </c>
      <c r="B46" s="96" t="s">
        <v>524</v>
      </c>
    </row>
    <row r="47" spans="1:2" ht="75.75" thickBot="1">
      <c r="A47" s="25" t="s">
        <v>26</v>
      </c>
      <c r="B47" s="27" t="s">
        <v>250</v>
      </c>
    </row>
    <row r="48" spans="1:2" ht="60.75" thickBot="1">
      <c r="A48" s="25" t="s">
        <v>525</v>
      </c>
      <c r="B48" s="27" t="s">
        <v>526</v>
      </c>
    </row>
    <row r="49" spans="1:4" ht="90.75" thickBot="1">
      <c r="A49" s="25" t="s">
        <v>27</v>
      </c>
      <c r="B49" s="27" t="s">
        <v>28</v>
      </c>
    </row>
    <row r="50" spans="1:4" ht="30.75" thickBot="1">
      <c r="A50" s="25" t="s">
        <v>527</v>
      </c>
      <c r="B50" s="27" t="s">
        <v>528</v>
      </c>
    </row>
    <row r="51" spans="1:4" ht="45.75" thickBot="1">
      <c r="A51" s="25" t="s">
        <v>529</v>
      </c>
      <c r="B51" s="27" t="s">
        <v>530</v>
      </c>
    </row>
    <row r="52" spans="1:4" ht="135.75" thickBot="1">
      <c r="A52" s="25" t="s">
        <v>531</v>
      </c>
      <c r="B52" s="27" t="s">
        <v>532</v>
      </c>
    </row>
    <row r="53" spans="1:4" ht="60.75" thickBot="1">
      <c r="A53" s="25" t="s">
        <v>275</v>
      </c>
      <c r="B53" s="27" t="s">
        <v>276</v>
      </c>
    </row>
    <row r="54" spans="1:4" ht="30.75" thickBot="1">
      <c r="A54" s="25" t="s">
        <v>533</v>
      </c>
      <c r="B54" s="27" t="s">
        <v>534</v>
      </c>
    </row>
    <row r="55" spans="1:4" ht="75.75" thickBot="1">
      <c r="A55" s="25" t="s">
        <v>535</v>
      </c>
      <c r="B55" s="27" t="s">
        <v>536</v>
      </c>
    </row>
    <row r="56" spans="1:4" ht="30.75" thickBot="1">
      <c r="A56" s="25" t="s">
        <v>537</v>
      </c>
      <c r="B56" s="27" t="s">
        <v>538</v>
      </c>
    </row>
    <row r="57" spans="1:4" ht="90.75" thickBot="1">
      <c r="A57" s="25" t="s">
        <v>29</v>
      </c>
      <c r="B57" s="27" t="s">
        <v>30</v>
      </c>
    </row>
    <row r="58" spans="1:4" ht="15.75" thickBot="1">
      <c r="A58" s="25" t="s">
        <v>31</v>
      </c>
      <c r="B58" s="27" t="s">
        <v>32</v>
      </c>
    </row>
    <row r="59" spans="1:4" ht="30.75" thickBot="1">
      <c r="A59" s="25" t="s">
        <v>539</v>
      </c>
      <c r="B59" s="27" t="s">
        <v>540</v>
      </c>
    </row>
    <row r="60" spans="1:4" ht="105.75" thickBot="1">
      <c r="A60" s="25" t="s">
        <v>541</v>
      </c>
      <c r="B60" s="27" t="s">
        <v>542</v>
      </c>
      <c r="D60" s="30"/>
    </row>
    <row r="61" spans="1:4" ht="30.75" thickBot="1">
      <c r="A61" s="25" t="s">
        <v>33</v>
      </c>
      <c r="B61" s="27" t="s">
        <v>34</v>
      </c>
      <c r="D61" s="30"/>
    </row>
    <row r="62" spans="1:4" ht="15.75" thickBot="1">
      <c r="A62" s="95" t="s">
        <v>543</v>
      </c>
      <c r="B62" s="27" t="s">
        <v>544</v>
      </c>
      <c r="D62" s="30"/>
    </row>
    <row r="63" spans="1:4" ht="45.75" thickBot="1">
      <c r="A63" s="25" t="s">
        <v>545</v>
      </c>
      <c r="B63" s="27" t="s">
        <v>546</v>
      </c>
      <c r="D63" s="30"/>
    </row>
    <row r="64" spans="1:4" ht="90.75" thickBot="1">
      <c r="A64" s="25" t="s">
        <v>35</v>
      </c>
      <c r="B64" s="27" t="s">
        <v>231</v>
      </c>
      <c r="D64" s="30"/>
    </row>
    <row r="65" spans="1:4" ht="30.75" thickBot="1">
      <c r="A65" s="25" t="s">
        <v>547</v>
      </c>
      <c r="B65" s="27" t="s">
        <v>548</v>
      </c>
      <c r="D65" s="30"/>
    </row>
    <row r="66" spans="1:4" ht="30.75" thickBot="1">
      <c r="A66" s="25" t="s">
        <v>549</v>
      </c>
      <c r="B66" s="27" t="s">
        <v>550</v>
      </c>
      <c r="D66" s="30"/>
    </row>
    <row r="67" spans="1:4" ht="30.75" thickBot="1">
      <c r="A67" s="25" t="s">
        <v>551</v>
      </c>
      <c r="B67" s="27" t="s">
        <v>552</v>
      </c>
      <c r="D67" s="30"/>
    </row>
    <row r="68" spans="1:4" ht="15.75" thickBot="1">
      <c r="A68" s="25" t="s">
        <v>553</v>
      </c>
      <c r="B68" s="27" t="s">
        <v>554</v>
      </c>
    </row>
    <row r="69" spans="1:4" ht="45.75" thickBot="1">
      <c r="A69" s="95" t="s">
        <v>555</v>
      </c>
      <c r="B69" s="27" t="s">
        <v>556</v>
      </c>
    </row>
    <row r="70" spans="1:4" ht="45.75" thickBot="1">
      <c r="A70" s="25" t="s">
        <v>557</v>
      </c>
      <c r="B70" s="27" t="s">
        <v>558</v>
      </c>
    </row>
    <row r="71" spans="1:4" ht="60.75" thickBot="1">
      <c r="A71" s="25" t="s">
        <v>277</v>
      </c>
      <c r="B71" s="27" t="s">
        <v>278</v>
      </c>
    </row>
    <row r="72" spans="1:4" ht="45.75" thickBot="1">
      <c r="A72" s="25" t="s">
        <v>36</v>
      </c>
      <c r="B72" s="27" t="s">
        <v>37</v>
      </c>
      <c r="D72" s="31"/>
    </row>
    <row r="73" spans="1:4" ht="45.75" thickBot="1">
      <c r="A73" s="25" t="s">
        <v>279</v>
      </c>
      <c r="B73" s="27" t="s">
        <v>38</v>
      </c>
      <c r="D73" s="31"/>
    </row>
    <row r="74" spans="1:4" ht="30.75" thickBot="1">
      <c r="A74" s="25" t="s">
        <v>39</v>
      </c>
      <c r="B74" s="27" t="s">
        <v>40</v>
      </c>
      <c r="D74" s="31"/>
    </row>
    <row r="75" spans="1:4" ht="90.75" thickBot="1">
      <c r="A75" s="25" t="s">
        <v>41</v>
      </c>
      <c r="B75" s="27" t="s">
        <v>42</v>
      </c>
      <c r="D75" s="31"/>
    </row>
    <row r="76" spans="1:4" ht="60.75" thickBot="1">
      <c r="A76" s="25" t="s">
        <v>559</v>
      </c>
      <c r="B76" s="27" t="s">
        <v>560</v>
      </c>
      <c r="D76" s="31"/>
    </row>
    <row r="77" spans="1:4" ht="75.75" thickBot="1">
      <c r="A77" s="25" t="s">
        <v>561</v>
      </c>
      <c r="B77" s="27" t="s">
        <v>562</v>
      </c>
      <c r="D77" s="31"/>
    </row>
    <row r="78" spans="1:4" ht="60">
      <c r="A78" s="32" t="s">
        <v>280</v>
      </c>
      <c r="B78" s="33" t="s">
        <v>233</v>
      </c>
      <c r="D78" s="31"/>
    </row>
    <row r="79" spans="1:4" ht="60.75" thickBot="1">
      <c r="A79" s="25" t="s">
        <v>281</v>
      </c>
      <c r="B79" s="27" t="s">
        <v>47</v>
      </c>
      <c r="D79" s="31"/>
    </row>
    <row r="80" spans="1:4" ht="45.75" thickBot="1">
      <c r="A80" s="32" t="s">
        <v>282</v>
      </c>
      <c r="B80" s="33" t="s">
        <v>48</v>
      </c>
      <c r="D80" s="31"/>
    </row>
    <row r="81" spans="1:4" ht="45.75" thickBot="1">
      <c r="A81" s="28" t="s">
        <v>283</v>
      </c>
      <c r="B81" s="29" t="s">
        <v>49</v>
      </c>
      <c r="D81" s="31"/>
    </row>
    <row r="82" spans="1:4" ht="75">
      <c r="A82" s="97" t="s">
        <v>563</v>
      </c>
      <c r="B82" s="33" t="s">
        <v>564</v>
      </c>
    </row>
    <row r="83" spans="1:4" ht="60.75" thickBot="1">
      <c r="A83" s="25" t="s">
        <v>565</v>
      </c>
      <c r="B83" s="27" t="s">
        <v>566</v>
      </c>
    </row>
    <row r="84" spans="1:4" ht="90.75" thickBot="1">
      <c r="A84" s="25" t="s">
        <v>567</v>
      </c>
      <c r="B84" s="27" t="s">
        <v>568</v>
      </c>
    </row>
    <row r="85" spans="1:4" ht="90.75" thickBot="1">
      <c r="A85" s="25" t="s">
        <v>284</v>
      </c>
      <c r="B85" s="27" t="s">
        <v>43</v>
      </c>
    </row>
    <row r="86" spans="1:4" ht="90.75" thickBot="1">
      <c r="A86" s="32" t="s">
        <v>44</v>
      </c>
      <c r="B86" s="33" t="s">
        <v>45</v>
      </c>
    </row>
    <row r="87" spans="1:4" ht="90">
      <c r="A87" s="32" t="s">
        <v>285</v>
      </c>
      <c r="B87" s="33" t="s">
        <v>46</v>
      </c>
    </row>
    <row r="88" spans="1:4" ht="30.75" thickBot="1">
      <c r="A88" s="25" t="s">
        <v>569</v>
      </c>
      <c r="B88" s="27" t="s">
        <v>570</v>
      </c>
    </row>
    <row r="89" spans="1:4" ht="45.75" thickBot="1">
      <c r="A89" s="25" t="s">
        <v>227</v>
      </c>
      <c r="B89" s="27" t="s">
        <v>232</v>
      </c>
    </row>
    <row r="90" spans="1:4" ht="30.75" thickBot="1">
      <c r="A90" s="95" t="s">
        <v>571</v>
      </c>
      <c r="B90" s="27" t="s">
        <v>572</v>
      </c>
    </row>
    <row r="91" spans="1:4" ht="60.75" thickBot="1">
      <c r="A91" s="28" t="s">
        <v>573</v>
      </c>
      <c r="B91" s="29" t="s">
        <v>574</v>
      </c>
    </row>
    <row r="92" spans="1:4" ht="30" customHeight="1">
      <c r="A92" s="165" t="s">
        <v>286</v>
      </c>
      <c r="B92" s="165"/>
    </row>
    <row r="93" spans="1:4">
      <c r="A93" s="166" t="s">
        <v>287</v>
      </c>
      <c r="B93" s="166"/>
    </row>
    <row r="94" spans="1:4" ht="29.25" customHeight="1">
      <c r="A94" s="166" t="s">
        <v>288</v>
      </c>
      <c r="B94" s="166"/>
    </row>
  </sheetData>
  <mergeCells count="4">
    <mergeCell ref="C2:F2"/>
    <mergeCell ref="A92:B92"/>
    <mergeCell ref="A93:B93"/>
    <mergeCell ref="A94:B94"/>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9217" r:id="rId4">
          <objectPr defaultSize="0" r:id="rId5">
            <anchor moveWithCells="1">
              <from>
                <xdr:col>3</xdr:col>
                <xdr:colOff>152400</xdr:colOff>
                <xdr:row>2</xdr:row>
                <xdr:rowOff>457200</xdr:rowOff>
              </from>
              <to>
                <xdr:col>4</xdr:col>
                <xdr:colOff>457200</xdr:colOff>
                <xdr:row>3</xdr:row>
                <xdr:rowOff>180975</xdr:rowOff>
              </to>
            </anchor>
          </objectPr>
        </oleObject>
      </mc:Choice>
      <mc:Fallback>
        <oleObject progId="Document" dvAspect="DVASPECT_ICON" shapeId="9217" r:id="rId4"/>
      </mc:Fallback>
    </mc:AlternateContent>
  </oleObjects>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92"/>
  <sheetViews>
    <sheetView workbookViewId="0"/>
  </sheetViews>
  <sheetFormatPr defaultRowHeight="15"/>
  <cols>
    <col min="1" max="1" width="22.7109375" customWidth="1"/>
    <col min="2" max="2" width="39.28515625" customWidth="1"/>
    <col min="3" max="3" width="100.42578125" customWidth="1"/>
    <col min="4" max="4" width="39.28515625" customWidth="1"/>
  </cols>
  <sheetData>
    <row r="1" spans="1:4" ht="35.25" customHeight="1" thickBot="1"/>
    <row r="2" spans="1:4" ht="15.75" thickBot="1">
      <c r="A2" s="34" t="s">
        <v>289</v>
      </c>
      <c r="B2" s="35" t="s">
        <v>290</v>
      </c>
      <c r="C2" s="36" t="s">
        <v>291</v>
      </c>
      <c r="D2" s="37" t="s">
        <v>292</v>
      </c>
    </row>
    <row r="3" spans="1:4">
      <c r="A3" s="174" t="s">
        <v>98</v>
      </c>
      <c r="B3" s="39" t="s">
        <v>446</v>
      </c>
      <c r="C3" s="177" t="s">
        <v>293</v>
      </c>
      <c r="D3" s="38" t="s">
        <v>294</v>
      </c>
    </row>
    <row r="4" spans="1:4" ht="21.75" customHeight="1">
      <c r="A4" s="175"/>
      <c r="B4" s="39" t="s">
        <v>447</v>
      </c>
      <c r="C4" s="178"/>
      <c r="D4" s="40" t="s">
        <v>295</v>
      </c>
    </row>
    <row r="5" spans="1:4">
      <c r="A5" s="175"/>
      <c r="B5" s="39" t="s">
        <v>448</v>
      </c>
      <c r="C5" s="178"/>
      <c r="D5" s="40"/>
    </row>
    <row r="6" spans="1:4" ht="24.75" customHeight="1" thickBot="1">
      <c r="A6" s="175"/>
      <c r="B6" s="41" t="s">
        <v>449</v>
      </c>
      <c r="C6" s="179"/>
      <c r="D6" s="42"/>
    </row>
    <row r="7" spans="1:4" ht="15.75" thickTop="1">
      <c r="A7" s="175"/>
      <c r="B7" s="43" t="s">
        <v>296</v>
      </c>
      <c r="C7" s="170" t="s">
        <v>297</v>
      </c>
      <c r="D7" s="172" t="s">
        <v>298</v>
      </c>
    </row>
    <row r="8" spans="1:4" ht="32.25" customHeight="1" thickBot="1">
      <c r="A8" s="175"/>
      <c r="B8" s="44" t="s">
        <v>299</v>
      </c>
      <c r="C8" s="171"/>
      <c r="D8" s="180"/>
    </row>
    <row r="9" spans="1:4" ht="15.75" thickTop="1">
      <c r="A9" s="175"/>
      <c r="B9" s="39" t="s">
        <v>296</v>
      </c>
      <c r="C9" s="181" t="s">
        <v>300</v>
      </c>
      <c r="D9" s="180"/>
    </row>
    <row r="10" spans="1:4" ht="89.25" customHeight="1" thickBot="1">
      <c r="A10" s="175"/>
      <c r="B10" s="41" t="s">
        <v>301</v>
      </c>
      <c r="C10" s="179"/>
      <c r="D10" s="180"/>
    </row>
    <row r="11" spans="1:4" ht="49.5" thickTop="1" thickBot="1">
      <c r="A11" s="175"/>
      <c r="B11" s="44" t="s">
        <v>302</v>
      </c>
      <c r="C11" s="45" t="s">
        <v>303</v>
      </c>
      <c r="D11" s="180"/>
    </row>
    <row r="12" spans="1:4" ht="16.5" thickTop="1" thickBot="1">
      <c r="A12" s="175"/>
      <c r="B12" s="41" t="s">
        <v>304</v>
      </c>
      <c r="C12" s="46" t="s">
        <v>305</v>
      </c>
      <c r="D12" s="173"/>
    </row>
    <row r="13" spans="1:4" ht="37.5" thickTop="1" thickBot="1">
      <c r="A13" s="175"/>
      <c r="B13" s="44" t="s">
        <v>306</v>
      </c>
      <c r="C13" s="45" t="s">
        <v>307</v>
      </c>
      <c r="D13" s="47" t="s">
        <v>308</v>
      </c>
    </row>
    <row r="14" spans="1:4" ht="37.5" thickTop="1" thickBot="1">
      <c r="A14" s="175"/>
      <c r="B14" s="41" t="s">
        <v>252</v>
      </c>
      <c r="C14" s="46" t="s">
        <v>309</v>
      </c>
      <c r="D14" s="47" t="s">
        <v>252</v>
      </c>
    </row>
    <row r="15" spans="1:4" ht="49.5" thickTop="1" thickBot="1">
      <c r="A15" s="175"/>
      <c r="B15" s="44" t="s">
        <v>310</v>
      </c>
      <c r="C15" s="45" t="s">
        <v>311</v>
      </c>
      <c r="D15" s="172" t="s">
        <v>312</v>
      </c>
    </row>
    <row r="16" spans="1:4" ht="37.5" thickTop="1" thickBot="1">
      <c r="A16" s="175"/>
      <c r="B16" s="41" t="s">
        <v>313</v>
      </c>
      <c r="C16" s="46" t="s">
        <v>314</v>
      </c>
      <c r="D16" s="180"/>
    </row>
    <row r="17" spans="1:4" ht="25.5" thickTop="1" thickBot="1">
      <c r="A17" s="175"/>
      <c r="B17" s="44" t="s">
        <v>315</v>
      </c>
      <c r="C17" s="45" t="s">
        <v>316</v>
      </c>
      <c r="D17" s="180"/>
    </row>
    <row r="18" spans="1:4" ht="61.5" thickTop="1" thickBot="1">
      <c r="A18" s="175"/>
      <c r="B18" s="41" t="s">
        <v>312</v>
      </c>
      <c r="C18" s="46" t="s">
        <v>317</v>
      </c>
      <c r="D18" s="180"/>
    </row>
    <row r="19" spans="1:4" ht="25.5" thickTop="1" thickBot="1">
      <c r="A19" s="175"/>
      <c r="B19" s="44" t="s">
        <v>318</v>
      </c>
      <c r="C19" s="45" t="s">
        <v>319</v>
      </c>
      <c r="D19" s="180"/>
    </row>
    <row r="20" spans="1:4" ht="16.5" thickTop="1" thickBot="1">
      <c r="A20" s="175"/>
      <c r="B20" s="41" t="s">
        <v>320</v>
      </c>
      <c r="C20" s="46" t="s">
        <v>321</v>
      </c>
      <c r="D20" s="173"/>
    </row>
    <row r="21" spans="1:4" ht="15.75" thickTop="1">
      <c r="A21" s="175"/>
      <c r="B21" s="43" t="s">
        <v>322</v>
      </c>
      <c r="C21" s="170" t="s">
        <v>323</v>
      </c>
      <c r="D21" s="40" t="s">
        <v>324</v>
      </c>
    </row>
    <row r="22" spans="1:4">
      <c r="A22" s="175"/>
      <c r="B22" s="43" t="s">
        <v>263</v>
      </c>
      <c r="C22" s="182"/>
      <c r="D22" s="40" t="s">
        <v>325</v>
      </c>
    </row>
    <row r="23" spans="1:4" ht="42.75" customHeight="1" thickBot="1">
      <c r="A23" s="175"/>
      <c r="B23" s="48"/>
      <c r="C23" s="171"/>
      <c r="D23" s="47"/>
    </row>
    <row r="24" spans="1:4" ht="15.75" thickTop="1">
      <c r="A24" s="175"/>
      <c r="B24" s="39" t="s">
        <v>322</v>
      </c>
      <c r="C24" s="181" t="s">
        <v>326</v>
      </c>
      <c r="D24" s="40" t="s">
        <v>327</v>
      </c>
    </row>
    <row r="25" spans="1:4">
      <c r="A25" s="175"/>
      <c r="B25" s="39" t="s">
        <v>328</v>
      </c>
      <c r="C25" s="178"/>
      <c r="D25" s="40" t="s">
        <v>329</v>
      </c>
    </row>
    <row r="26" spans="1:4" ht="41.25" customHeight="1" thickBot="1">
      <c r="A26" s="175"/>
      <c r="B26" s="49"/>
      <c r="C26" s="179"/>
      <c r="D26" s="50" t="s">
        <v>330</v>
      </c>
    </row>
    <row r="27" spans="1:4" ht="15.75" thickTop="1">
      <c r="A27" s="175"/>
      <c r="B27" s="43" t="s">
        <v>322</v>
      </c>
      <c r="C27" s="170" t="s">
        <v>331</v>
      </c>
      <c r="D27" s="40"/>
    </row>
    <row r="28" spans="1:4" ht="105" customHeight="1" thickBot="1">
      <c r="A28" s="175"/>
      <c r="B28" s="44" t="s">
        <v>332</v>
      </c>
      <c r="C28" s="171"/>
      <c r="D28" s="42"/>
    </row>
    <row r="29" spans="1:4" ht="70.5" customHeight="1" thickTop="1" thickBot="1">
      <c r="A29" s="175"/>
      <c r="B29" s="41" t="s">
        <v>333</v>
      </c>
      <c r="C29" s="46" t="s">
        <v>334</v>
      </c>
      <c r="D29" s="172" t="s">
        <v>335</v>
      </c>
    </row>
    <row r="30" spans="1:4" ht="39.75" customHeight="1" thickTop="1" thickBot="1">
      <c r="A30" s="176"/>
      <c r="B30" s="43" t="s">
        <v>336</v>
      </c>
      <c r="C30" s="51" t="s">
        <v>337</v>
      </c>
      <c r="D30" s="180"/>
    </row>
    <row r="31" spans="1:4" ht="24.75" thickBot="1">
      <c r="A31" s="192" t="s">
        <v>93</v>
      </c>
      <c r="B31" s="52" t="s">
        <v>338</v>
      </c>
      <c r="C31" s="53" t="s">
        <v>339</v>
      </c>
      <c r="D31" s="186" t="s">
        <v>340</v>
      </c>
    </row>
    <row r="32" spans="1:4" ht="49.5" thickTop="1" thickBot="1">
      <c r="A32" s="193"/>
      <c r="B32" s="54" t="s">
        <v>340</v>
      </c>
      <c r="C32" s="46" t="s">
        <v>341</v>
      </c>
      <c r="D32" s="180"/>
    </row>
    <row r="33" spans="1:4" ht="85.5" thickTop="1" thickBot="1">
      <c r="A33" s="193"/>
      <c r="B33" s="55" t="s">
        <v>342</v>
      </c>
      <c r="C33" s="45" t="s">
        <v>343</v>
      </c>
      <c r="D33" s="173"/>
    </row>
    <row r="34" spans="1:4" ht="61.5" thickTop="1" thickBot="1">
      <c r="A34" s="193"/>
      <c r="B34" s="54" t="s">
        <v>344</v>
      </c>
      <c r="C34" s="46" t="s">
        <v>345</v>
      </c>
      <c r="D34" s="172" t="s">
        <v>346</v>
      </c>
    </row>
    <row r="35" spans="1:4" ht="25.5" thickTop="1" thickBot="1">
      <c r="A35" s="193"/>
      <c r="B35" s="55" t="s">
        <v>347</v>
      </c>
      <c r="C35" s="45" t="s">
        <v>348</v>
      </c>
      <c r="D35" s="173"/>
    </row>
    <row r="36" spans="1:4" ht="25.5" thickTop="1" thickBot="1">
      <c r="A36" s="193"/>
      <c r="B36" s="54" t="s">
        <v>252</v>
      </c>
      <c r="C36" s="46" t="s">
        <v>349</v>
      </c>
      <c r="D36" s="47" t="s">
        <v>252</v>
      </c>
    </row>
    <row r="37" spans="1:4" ht="15.75" thickTop="1">
      <c r="A37" s="193"/>
      <c r="B37" s="189" t="s">
        <v>310</v>
      </c>
      <c r="C37" s="170" t="s">
        <v>350</v>
      </c>
      <c r="D37" s="172" t="s">
        <v>312</v>
      </c>
    </row>
    <row r="38" spans="1:4" ht="15.75" thickBot="1">
      <c r="A38" s="193"/>
      <c r="B38" s="191"/>
      <c r="C38" s="171"/>
      <c r="D38" s="173"/>
    </row>
    <row r="39" spans="1:4" ht="37.5" thickTop="1" thickBot="1">
      <c r="A39" s="193"/>
      <c r="B39" s="54" t="s">
        <v>351</v>
      </c>
      <c r="C39" s="46" t="s">
        <v>352</v>
      </c>
      <c r="D39" s="167" t="s">
        <v>312</v>
      </c>
    </row>
    <row r="40" spans="1:4" ht="15.75" thickTop="1">
      <c r="A40" s="193"/>
      <c r="B40" s="56" t="s">
        <v>353</v>
      </c>
      <c r="C40" s="170" t="s">
        <v>354</v>
      </c>
      <c r="D40" s="168"/>
    </row>
    <row r="41" spans="1:4" ht="15.75" thickBot="1">
      <c r="A41" s="193"/>
      <c r="B41" s="55" t="s">
        <v>355</v>
      </c>
      <c r="C41" s="171"/>
      <c r="D41" s="168"/>
    </row>
    <row r="42" spans="1:4" ht="25.5" thickTop="1" thickBot="1">
      <c r="A42" s="193"/>
      <c r="B42" s="54" t="s">
        <v>356</v>
      </c>
      <c r="C42" s="46" t="s">
        <v>357</v>
      </c>
      <c r="D42" s="168"/>
    </row>
    <row r="43" spans="1:4" ht="15.75" thickTop="1">
      <c r="A43" s="193"/>
      <c r="B43" s="56" t="s">
        <v>358</v>
      </c>
      <c r="C43" s="170" t="s">
        <v>359</v>
      </c>
      <c r="D43" s="168"/>
    </row>
    <row r="44" spans="1:4" ht="15.75" customHeight="1" thickBot="1">
      <c r="A44" s="193"/>
      <c r="B44" s="55" t="s">
        <v>360</v>
      </c>
      <c r="C44" s="171"/>
      <c r="D44" s="168"/>
    </row>
    <row r="45" spans="1:4" ht="25.5" thickTop="1" thickBot="1">
      <c r="A45" s="193"/>
      <c r="B45" s="54" t="s">
        <v>336</v>
      </c>
      <c r="C45" s="46" t="s">
        <v>361</v>
      </c>
      <c r="D45" s="169"/>
    </row>
    <row r="46" spans="1:4" ht="16.5" thickTop="1" thickBot="1">
      <c r="A46" s="193"/>
      <c r="B46" s="55" t="s">
        <v>340</v>
      </c>
      <c r="C46" s="57" t="s">
        <v>362</v>
      </c>
      <c r="D46" s="172" t="s">
        <v>363</v>
      </c>
    </row>
    <row r="47" spans="1:4" ht="37.5" thickTop="1" thickBot="1">
      <c r="A47" s="193"/>
      <c r="B47" s="54" t="s">
        <v>312</v>
      </c>
      <c r="C47" s="58" t="s">
        <v>364</v>
      </c>
      <c r="D47" s="173"/>
    </row>
    <row r="48" spans="1:4" ht="61.5" thickTop="1" thickBot="1">
      <c r="A48" s="193"/>
      <c r="B48" s="55" t="s">
        <v>333</v>
      </c>
      <c r="C48" s="57" t="s">
        <v>365</v>
      </c>
      <c r="D48" s="172" t="s">
        <v>366</v>
      </c>
    </row>
    <row r="49" spans="1:4" ht="37.5" thickTop="1" thickBot="1">
      <c r="A49" s="193"/>
      <c r="B49" s="59" t="s">
        <v>336</v>
      </c>
      <c r="C49" s="60" t="s">
        <v>367</v>
      </c>
      <c r="D49" s="180"/>
    </row>
    <row r="50" spans="1:4" ht="24.75" thickBot="1">
      <c r="A50" s="183" t="s">
        <v>368</v>
      </c>
      <c r="B50" s="52" t="s">
        <v>338</v>
      </c>
      <c r="C50" s="53" t="s">
        <v>369</v>
      </c>
      <c r="D50" s="186" t="s">
        <v>340</v>
      </c>
    </row>
    <row r="51" spans="1:4" ht="49.5" thickTop="1" thickBot="1">
      <c r="A51" s="184"/>
      <c r="B51" s="54" t="s">
        <v>340</v>
      </c>
      <c r="C51" s="46" t="s">
        <v>370</v>
      </c>
      <c r="D51" s="180"/>
    </row>
    <row r="52" spans="1:4" ht="15.75" thickTop="1">
      <c r="A52" s="184"/>
      <c r="B52" s="56" t="s">
        <v>371</v>
      </c>
      <c r="C52" s="170" t="s">
        <v>372</v>
      </c>
      <c r="D52" s="180"/>
    </row>
    <row r="53" spans="1:4" ht="15.75" thickBot="1">
      <c r="A53" s="184"/>
      <c r="B53" s="55" t="s">
        <v>373</v>
      </c>
      <c r="C53" s="171"/>
      <c r="D53" s="180"/>
    </row>
    <row r="54" spans="1:4" ht="61.5" thickTop="1" thickBot="1">
      <c r="A54" s="184"/>
      <c r="B54" s="54" t="s">
        <v>374</v>
      </c>
      <c r="C54" s="46" t="s">
        <v>375</v>
      </c>
      <c r="D54" s="180"/>
    </row>
    <row r="55" spans="1:4" ht="25.5" thickTop="1" thickBot="1">
      <c r="A55" s="184"/>
      <c r="B55" s="55" t="s">
        <v>376</v>
      </c>
      <c r="C55" s="45" t="s">
        <v>377</v>
      </c>
      <c r="D55" s="173"/>
    </row>
    <row r="56" spans="1:4" ht="25.5" thickTop="1" thickBot="1">
      <c r="A56" s="184"/>
      <c r="B56" s="54" t="s">
        <v>252</v>
      </c>
      <c r="C56" s="46" t="s">
        <v>378</v>
      </c>
      <c r="D56" s="47" t="s">
        <v>252</v>
      </c>
    </row>
    <row r="57" spans="1:4" ht="37.5" thickTop="1" thickBot="1">
      <c r="A57" s="184"/>
      <c r="B57" s="55" t="s">
        <v>379</v>
      </c>
      <c r="C57" s="45" t="s">
        <v>380</v>
      </c>
      <c r="D57" s="172" t="s">
        <v>312</v>
      </c>
    </row>
    <row r="58" spans="1:4" ht="25.5" thickTop="1" thickBot="1">
      <c r="A58" s="184"/>
      <c r="B58" s="54" t="s">
        <v>381</v>
      </c>
      <c r="C58" s="46" t="s">
        <v>382</v>
      </c>
      <c r="D58" s="180"/>
    </row>
    <row r="59" spans="1:4" ht="25.5" thickTop="1" thickBot="1">
      <c r="A59" s="184"/>
      <c r="B59" s="55" t="s">
        <v>383</v>
      </c>
      <c r="C59" s="45" t="s">
        <v>384</v>
      </c>
      <c r="D59" s="173"/>
    </row>
    <row r="60" spans="1:4" ht="15.75" customHeight="1" thickTop="1">
      <c r="A60" s="184"/>
      <c r="B60" s="187" t="s">
        <v>333</v>
      </c>
      <c r="C60" s="181" t="s">
        <v>385</v>
      </c>
      <c r="D60" s="172" t="s">
        <v>386</v>
      </c>
    </row>
    <row r="61" spans="1:4" ht="15.75" thickBot="1">
      <c r="A61" s="184"/>
      <c r="B61" s="188"/>
      <c r="C61" s="179"/>
      <c r="D61" s="173"/>
    </row>
    <row r="62" spans="1:4" ht="15.75" thickTop="1">
      <c r="A62" s="184"/>
      <c r="B62" s="189" t="s">
        <v>387</v>
      </c>
      <c r="C62" s="170" t="s">
        <v>388</v>
      </c>
      <c r="D62" s="40" t="s">
        <v>386</v>
      </c>
    </row>
    <row r="63" spans="1:4">
      <c r="A63" s="184"/>
      <c r="B63" s="190"/>
      <c r="C63" s="182"/>
      <c r="D63" s="50" t="s">
        <v>330</v>
      </c>
    </row>
    <row r="64" spans="1:4" ht="15.75" thickBot="1">
      <c r="A64" s="184"/>
      <c r="B64" s="191"/>
      <c r="C64" s="171"/>
      <c r="D64" s="40"/>
    </row>
    <row r="65" spans="1:4" ht="49.5" thickTop="1" thickBot="1">
      <c r="A65" s="185"/>
      <c r="B65" s="61" t="s">
        <v>336</v>
      </c>
      <c r="C65" s="62" t="s">
        <v>389</v>
      </c>
      <c r="D65" s="63"/>
    </row>
    <row r="66" spans="1:4" ht="48.75" thickBot="1">
      <c r="A66" s="196" t="s">
        <v>390</v>
      </c>
      <c r="B66" s="44" t="s">
        <v>340</v>
      </c>
      <c r="C66" s="45" t="s">
        <v>391</v>
      </c>
      <c r="D66" s="47" t="s">
        <v>340</v>
      </c>
    </row>
    <row r="67" spans="1:4" ht="49.5" thickTop="1" thickBot="1">
      <c r="A67" s="197"/>
      <c r="B67" s="41" t="s">
        <v>252</v>
      </c>
      <c r="C67" s="46" t="s">
        <v>392</v>
      </c>
      <c r="D67" s="47" t="s">
        <v>252</v>
      </c>
    </row>
    <row r="68" spans="1:4" ht="37.5" thickTop="1" thickBot="1">
      <c r="A68" s="197"/>
      <c r="B68" s="44" t="s">
        <v>312</v>
      </c>
      <c r="C68" s="45" t="s">
        <v>393</v>
      </c>
      <c r="D68" s="47" t="s">
        <v>312</v>
      </c>
    </row>
    <row r="69" spans="1:4" ht="49.5" thickTop="1" thickBot="1">
      <c r="A69" s="197"/>
      <c r="B69" s="41" t="s">
        <v>387</v>
      </c>
      <c r="C69" s="46" t="s">
        <v>394</v>
      </c>
      <c r="D69" s="172" t="s">
        <v>395</v>
      </c>
    </row>
    <row r="70" spans="1:4" ht="25.5" thickTop="1" thickBot="1">
      <c r="A70" s="197"/>
      <c r="B70" s="44" t="s">
        <v>396</v>
      </c>
      <c r="C70" s="45" t="s">
        <v>397</v>
      </c>
      <c r="D70" s="180"/>
    </row>
    <row r="71" spans="1:4" ht="25.5" thickTop="1" thickBot="1">
      <c r="A71" s="198"/>
      <c r="B71" s="64" t="s">
        <v>336</v>
      </c>
      <c r="C71" s="62" t="s">
        <v>398</v>
      </c>
      <c r="D71" s="199"/>
    </row>
    <row r="72" spans="1:4" ht="48.75" customHeight="1" thickBot="1">
      <c r="A72" s="183" t="s">
        <v>438</v>
      </c>
      <c r="B72" s="52" t="s">
        <v>399</v>
      </c>
      <c r="C72" s="53" t="s">
        <v>400</v>
      </c>
      <c r="D72" s="65" t="s">
        <v>401</v>
      </c>
    </row>
    <row r="73" spans="1:4" ht="109.5" thickTop="1" thickBot="1">
      <c r="A73" s="184"/>
      <c r="B73" s="54" t="s">
        <v>402</v>
      </c>
      <c r="C73" s="46" t="s">
        <v>403</v>
      </c>
      <c r="D73" s="172" t="s">
        <v>108</v>
      </c>
    </row>
    <row r="74" spans="1:4" ht="25.5" thickTop="1" thickBot="1">
      <c r="A74" s="184"/>
      <c r="B74" s="55" t="s">
        <v>404</v>
      </c>
      <c r="C74" s="45" t="s">
        <v>405</v>
      </c>
      <c r="D74" s="173"/>
    </row>
    <row r="75" spans="1:4" ht="27" thickTop="1" thickBot="1">
      <c r="A75" s="184"/>
      <c r="B75" s="86" t="s">
        <v>443</v>
      </c>
      <c r="C75" s="46" t="s">
        <v>444</v>
      </c>
      <c r="D75" s="200" t="s">
        <v>142</v>
      </c>
    </row>
    <row r="76" spans="1:4" ht="27" thickTop="1" thickBot="1">
      <c r="A76" s="184"/>
      <c r="B76" s="85" t="s">
        <v>441</v>
      </c>
      <c r="C76" s="45" t="s">
        <v>445</v>
      </c>
      <c r="D76" s="202"/>
    </row>
    <row r="77" spans="1:4" ht="25.5" thickTop="1" thickBot="1">
      <c r="A77" s="184"/>
      <c r="B77" s="86" t="s">
        <v>336</v>
      </c>
      <c r="C77" s="46" t="s">
        <v>406</v>
      </c>
      <c r="D77" s="172" t="s">
        <v>407</v>
      </c>
    </row>
    <row r="78" spans="1:4" ht="15.75" customHeight="1" thickTop="1">
      <c r="A78" s="184"/>
      <c r="B78" s="189" t="s">
        <v>408</v>
      </c>
      <c r="C78" s="170" t="s">
        <v>409</v>
      </c>
      <c r="D78" s="180"/>
    </row>
    <row r="79" spans="1:4" ht="55.5" customHeight="1" thickBot="1">
      <c r="A79" s="184"/>
      <c r="B79" s="191"/>
      <c r="C79" s="171"/>
      <c r="D79" s="173"/>
    </row>
    <row r="80" spans="1:4" ht="15.75" customHeight="1" thickTop="1">
      <c r="A80" s="184"/>
      <c r="B80" s="59" t="s">
        <v>410</v>
      </c>
      <c r="C80" s="181" t="s">
        <v>411</v>
      </c>
      <c r="D80" s="200" t="s">
        <v>407</v>
      </c>
    </row>
    <row r="81" spans="1:4" ht="57.75" customHeight="1" thickBot="1">
      <c r="A81" s="184"/>
      <c r="B81" s="86"/>
      <c r="C81" s="179"/>
      <c r="D81" s="201"/>
    </row>
    <row r="82" spans="1:4" ht="15.75" customHeight="1" thickTop="1">
      <c r="A82" s="184"/>
      <c r="B82" s="203" t="s">
        <v>442</v>
      </c>
      <c r="C82" s="194" t="s">
        <v>412</v>
      </c>
      <c r="D82" s="201"/>
    </row>
    <row r="83" spans="1:4" ht="27" customHeight="1" thickBot="1">
      <c r="A83" s="184"/>
      <c r="B83" s="204"/>
      <c r="C83" s="195"/>
      <c r="D83" s="201"/>
    </row>
    <row r="84" spans="1:4" ht="25.5" thickTop="1" thickBot="1">
      <c r="A84" s="184"/>
      <c r="B84" s="86" t="s">
        <v>413</v>
      </c>
      <c r="C84" s="46" t="s">
        <v>414</v>
      </c>
      <c r="D84" s="202"/>
    </row>
    <row r="85" spans="1:4" ht="37.5" thickTop="1" thickBot="1">
      <c r="A85" s="185"/>
      <c r="B85" s="85" t="s">
        <v>114</v>
      </c>
      <c r="C85" s="45" t="s">
        <v>415</v>
      </c>
      <c r="D85" s="63" t="s">
        <v>114</v>
      </c>
    </row>
    <row r="86" spans="1:4" ht="82.5" customHeight="1" thickBot="1">
      <c r="A86" s="66" t="s">
        <v>105</v>
      </c>
      <c r="B86" s="59" t="s">
        <v>105</v>
      </c>
      <c r="C86" s="67" t="s">
        <v>416</v>
      </c>
      <c r="D86" s="40" t="s">
        <v>105</v>
      </c>
    </row>
    <row r="87" spans="1:4" ht="46.5" customHeight="1" thickBot="1">
      <c r="A87" s="183" t="s">
        <v>158</v>
      </c>
      <c r="B87" s="52" t="s">
        <v>417</v>
      </c>
      <c r="C87" s="53" t="s">
        <v>418</v>
      </c>
      <c r="D87" s="186" t="s">
        <v>419</v>
      </c>
    </row>
    <row r="88" spans="1:4" ht="25.5" thickTop="1" thickBot="1">
      <c r="A88" s="184"/>
      <c r="B88" s="54" t="s">
        <v>420</v>
      </c>
      <c r="C88" s="46" t="s">
        <v>421</v>
      </c>
      <c r="D88" s="180"/>
    </row>
    <row r="89" spans="1:4" ht="25.5" thickTop="1" thickBot="1">
      <c r="A89" s="184"/>
      <c r="B89" s="55" t="s">
        <v>422</v>
      </c>
      <c r="C89" s="45" t="s">
        <v>421</v>
      </c>
      <c r="D89" s="180"/>
    </row>
    <row r="90" spans="1:4" ht="25.5" thickTop="1" thickBot="1">
      <c r="A90" s="184"/>
      <c r="B90" s="54" t="s">
        <v>423</v>
      </c>
      <c r="C90" s="46" t="s">
        <v>424</v>
      </c>
      <c r="D90" s="173"/>
    </row>
    <row r="91" spans="1:4" ht="37.5" thickTop="1" thickBot="1">
      <c r="A91" s="184"/>
      <c r="B91" s="55" t="s">
        <v>425</v>
      </c>
      <c r="C91" s="45" t="s">
        <v>426</v>
      </c>
      <c r="D91" s="47" t="s">
        <v>427</v>
      </c>
    </row>
    <row r="92" spans="1:4" ht="16.5" thickTop="1" thickBot="1">
      <c r="A92" s="185"/>
      <c r="B92" s="61" t="s">
        <v>336</v>
      </c>
      <c r="C92" s="62" t="s">
        <v>428</v>
      </c>
      <c r="D92" s="63" t="s">
        <v>336</v>
      </c>
    </row>
  </sheetData>
  <mergeCells count="44">
    <mergeCell ref="C82:C83"/>
    <mergeCell ref="A87:A92"/>
    <mergeCell ref="D87:D90"/>
    <mergeCell ref="A66:A71"/>
    <mergeCell ref="D69:D71"/>
    <mergeCell ref="A72:A85"/>
    <mergeCell ref="D73:D74"/>
    <mergeCell ref="D77:D79"/>
    <mergeCell ref="B78:B79"/>
    <mergeCell ref="C78:C79"/>
    <mergeCell ref="C80:C81"/>
    <mergeCell ref="D80:D84"/>
    <mergeCell ref="B82:B83"/>
    <mergeCell ref="D75:D76"/>
    <mergeCell ref="D48:D49"/>
    <mergeCell ref="A50:A65"/>
    <mergeCell ref="D50:D55"/>
    <mergeCell ref="C52:C53"/>
    <mergeCell ref="D57:D59"/>
    <mergeCell ref="B60:B61"/>
    <mergeCell ref="C60:C61"/>
    <mergeCell ref="D60:D61"/>
    <mergeCell ref="B62:B64"/>
    <mergeCell ref="C62:C64"/>
    <mergeCell ref="A31:A49"/>
    <mergeCell ref="D31:D33"/>
    <mergeCell ref="D34:D35"/>
    <mergeCell ref="B37:B38"/>
    <mergeCell ref="C37:C38"/>
    <mergeCell ref="D37:D38"/>
    <mergeCell ref="D39:D45"/>
    <mergeCell ref="C40:C41"/>
    <mergeCell ref="C43:C44"/>
    <mergeCell ref="D46:D47"/>
    <mergeCell ref="A3:A30"/>
    <mergeCell ref="C3:C6"/>
    <mergeCell ref="C7:C8"/>
    <mergeCell ref="D7:D12"/>
    <mergeCell ref="C9:C10"/>
    <mergeCell ref="D15:D20"/>
    <mergeCell ref="C21:C23"/>
    <mergeCell ref="C24:C26"/>
    <mergeCell ref="C27:C28"/>
    <mergeCell ref="D29:D3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H77"/>
  <sheetViews>
    <sheetView showGridLines="0" workbookViewId="0">
      <selection activeCell="D49" sqref="D49"/>
    </sheetView>
  </sheetViews>
  <sheetFormatPr defaultColWidth="8.85546875" defaultRowHeight="15"/>
  <cols>
    <col min="1" max="1" width="13.28515625" bestFit="1" customWidth="1"/>
    <col min="2" max="2" width="17.7109375" bestFit="1" customWidth="1"/>
    <col min="3" max="3" width="47.28515625" bestFit="1" customWidth="1"/>
    <col min="4" max="4" width="75" customWidth="1"/>
    <col min="5" max="5" width="3.85546875" customWidth="1"/>
    <col min="6" max="6" width="19.42578125" bestFit="1" customWidth="1"/>
  </cols>
  <sheetData>
    <row r="2" spans="1:8">
      <c r="F2" s="98"/>
      <c r="G2" s="98"/>
      <c r="H2" s="98"/>
    </row>
    <row r="3" spans="1:8" ht="20.25" customHeight="1" thickBot="1">
      <c r="A3" s="68" t="s">
        <v>57</v>
      </c>
      <c r="B3" s="103" t="s">
        <v>22</v>
      </c>
      <c r="C3" s="68" t="s">
        <v>58</v>
      </c>
      <c r="D3" s="103" t="s">
        <v>8</v>
      </c>
      <c r="F3" s="98" t="s">
        <v>22</v>
      </c>
      <c r="G3" s="98"/>
      <c r="H3" s="98"/>
    </row>
    <row r="4" spans="1:8" ht="15.75" thickBot="1">
      <c r="A4" s="205" t="s">
        <v>77</v>
      </c>
      <c r="B4" s="208" t="s">
        <v>77</v>
      </c>
      <c r="C4" s="12" t="s">
        <v>76</v>
      </c>
      <c r="D4" s="107" t="s">
        <v>76</v>
      </c>
      <c r="F4" s="99" t="s">
        <v>98</v>
      </c>
      <c r="G4" s="98">
        <v>1</v>
      </c>
      <c r="H4" s="98"/>
    </row>
    <row r="5" spans="1:8" ht="15.75" thickBot="1">
      <c r="A5" s="206"/>
      <c r="B5" s="209"/>
      <c r="C5" s="12" t="s">
        <v>88</v>
      </c>
      <c r="D5" s="107" t="s">
        <v>88</v>
      </c>
      <c r="F5" s="102" t="s">
        <v>257</v>
      </c>
      <c r="G5" s="121">
        <v>2</v>
      </c>
      <c r="H5" s="98"/>
    </row>
    <row r="6" spans="1:8" ht="15.75" thickBot="1">
      <c r="A6" s="206"/>
      <c r="B6" s="209"/>
      <c r="C6" s="12" t="s">
        <v>82</v>
      </c>
      <c r="D6" s="107" t="s">
        <v>82</v>
      </c>
      <c r="F6" s="99" t="s">
        <v>253</v>
      </c>
      <c r="G6" s="98">
        <v>3</v>
      </c>
      <c r="H6" s="98"/>
    </row>
    <row r="7" spans="1:8">
      <c r="A7" s="206"/>
      <c r="B7" s="209"/>
      <c r="C7" s="211" t="s">
        <v>80</v>
      </c>
      <c r="D7" s="108" t="s">
        <v>79</v>
      </c>
      <c r="F7" s="99" t="s">
        <v>93</v>
      </c>
      <c r="G7" s="98">
        <v>4</v>
      </c>
      <c r="H7" s="98"/>
    </row>
    <row r="8" spans="1:8">
      <c r="A8" s="206"/>
      <c r="B8" s="209"/>
      <c r="C8" s="213"/>
      <c r="D8" s="109" t="s">
        <v>84</v>
      </c>
      <c r="F8" s="99" t="s">
        <v>254</v>
      </c>
      <c r="G8" s="98">
        <v>5</v>
      </c>
      <c r="H8" s="98"/>
    </row>
    <row r="9" spans="1:8">
      <c r="A9" s="206"/>
      <c r="B9" s="209"/>
      <c r="C9" s="213"/>
      <c r="D9" s="109" t="s">
        <v>85</v>
      </c>
      <c r="F9" s="100" t="s">
        <v>74</v>
      </c>
      <c r="G9" s="98">
        <v>6</v>
      </c>
      <c r="H9" s="98"/>
    </row>
    <row r="10" spans="1:8">
      <c r="A10" s="206"/>
      <c r="B10" s="209"/>
      <c r="C10" s="213"/>
      <c r="D10" s="109" t="s">
        <v>86</v>
      </c>
      <c r="F10" s="99" t="s">
        <v>255</v>
      </c>
      <c r="G10" s="98">
        <v>7</v>
      </c>
      <c r="H10" s="98"/>
    </row>
    <row r="11" spans="1:8" ht="15.75" thickBot="1">
      <c r="A11" s="206"/>
      <c r="B11" s="210"/>
      <c r="C11" s="212"/>
      <c r="D11" s="110" t="s">
        <v>90</v>
      </c>
      <c r="F11" s="101" t="s">
        <v>256</v>
      </c>
      <c r="G11" s="98">
        <v>8</v>
      </c>
      <c r="H11" s="98"/>
    </row>
    <row r="12" spans="1:8">
      <c r="A12" s="206"/>
      <c r="B12" s="208" t="s">
        <v>93</v>
      </c>
      <c r="C12" s="211" t="s">
        <v>94</v>
      </c>
      <c r="D12" s="111" t="s">
        <v>92</v>
      </c>
      <c r="F12" s="98"/>
      <c r="G12" s="98"/>
      <c r="H12" s="98"/>
    </row>
    <row r="13" spans="1:8">
      <c r="A13" s="206"/>
      <c r="B13" s="209"/>
      <c r="C13" s="213"/>
      <c r="D13" s="112" t="s">
        <v>96</v>
      </c>
      <c r="F13" s="99"/>
      <c r="G13" s="98"/>
      <c r="H13" s="98"/>
    </row>
    <row r="14" spans="1:8" ht="15.75" thickBot="1">
      <c r="A14" s="206"/>
      <c r="B14" s="209"/>
      <c r="C14" s="212"/>
      <c r="D14" s="113" t="s">
        <v>125</v>
      </c>
      <c r="F14" s="69"/>
    </row>
    <row r="15" spans="1:8">
      <c r="A15" s="206"/>
      <c r="B15" s="209"/>
      <c r="C15" s="211" t="s">
        <v>100</v>
      </c>
      <c r="D15" s="111" t="s">
        <v>99</v>
      </c>
      <c r="F15" s="69"/>
    </row>
    <row r="16" spans="1:8" ht="15.75" thickBot="1">
      <c r="A16" s="206"/>
      <c r="B16" s="209"/>
      <c r="C16" s="212"/>
      <c r="D16" s="113" t="s">
        <v>118</v>
      </c>
      <c r="F16" s="69"/>
    </row>
    <row r="17" spans="1:6">
      <c r="A17" s="206"/>
      <c r="B17" s="209"/>
      <c r="C17" s="211" t="s">
        <v>103</v>
      </c>
      <c r="D17" s="111" t="s">
        <v>102</v>
      </c>
      <c r="F17" s="69"/>
    </row>
    <row r="18" spans="1:6">
      <c r="A18" s="206"/>
      <c r="B18" s="209"/>
      <c r="C18" s="213"/>
      <c r="D18" s="112" t="s">
        <v>106</v>
      </c>
      <c r="F18" s="69"/>
    </row>
    <row r="19" spans="1:6">
      <c r="A19" s="206"/>
      <c r="B19" s="209"/>
      <c r="C19" s="213"/>
      <c r="D19" s="112" t="s">
        <v>109</v>
      </c>
      <c r="F19" s="70"/>
    </row>
    <row r="20" spans="1:6">
      <c r="A20" s="206"/>
      <c r="B20" s="209"/>
      <c r="C20" s="213"/>
      <c r="D20" s="112" t="s">
        <v>112</v>
      </c>
      <c r="F20" s="70"/>
    </row>
    <row r="21" spans="1:6">
      <c r="A21" s="206"/>
      <c r="B21" s="209"/>
      <c r="C21" s="213"/>
      <c r="D21" s="112" t="s">
        <v>115</v>
      </c>
      <c r="F21" s="70"/>
    </row>
    <row r="22" spans="1:6" ht="15.75" thickBot="1">
      <c r="A22" s="206"/>
      <c r="B22" s="209"/>
      <c r="C22" s="212"/>
      <c r="D22" s="113" t="s">
        <v>120</v>
      </c>
      <c r="F22" s="70"/>
    </row>
    <row r="23" spans="1:6" ht="15.75" thickBot="1">
      <c r="A23" s="206"/>
      <c r="B23" s="209"/>
      <c r="C23" s="12" t="s">
        <v>123</v>
      </c>
      <c r="D23" s="114" t="s">
        <v>122</v>
      </c>
      <c r="F23" s="69"/>
    </row>
    <row r="24" spans="1:6">
      <c r="A24" s="206"/>
      <c r="B24" s="209"/>
      <c r="C24" s="211" t="s">
        <v>128</v>
      </c>
      <c r="D24" s="111" t="s">
        <v>127</v>
      </c>
      <c r="F24" s="69"/>
    </row>
    <row r="25" spans="1:6" ht="15.75" thickBot="1">
      <c r="A25" s="206"/>
      <c r="B25" s="209"/>
      <c r="C25" s="212"/>
      <c r="D25" s="113" t="s">
        <v>133</v>
      </c>
      <c r="F25" s="69"/>
    </row>
    <row r="26" spans="1:6">
      <c r="A26" s="206"/>
      <c r="B26" s="209"/>
      <c r="C26" s="211" t="s">
        <v>131</v>
      </c>
      <c r="D26" s="111" t="s">
        <v>130</v>
      </c>
      <c r="F26" s="69"/>
    </row>
    <row r="27" spans="1:6" ht="15.75" thickBot="1">
      <c r="A27" s="206"/>
      <c r="B27" s="210"/>
      <c r="C27" s="212"/>
      <c r="D27" s="113" t="s">
        <v>135</v>
      </c>
      <c r="F27" s="69"/>
    </row>
    <row r="28" spans="1:6">
      <c r="A28" s="206"/>
      <c r="B28" s="208" t="s">
        <v>162</v>
      </c>
      <c r="C28" s="211" t="s">
        <v>163</v>
      </c>
      <c r="D28" s="108" t="s">
        <v>161</v>
      </c>
      <c r="F28" s="70"/>
    </row>
    <row r="29" spans="1:6">
      <c r="A29" s="206"/>
      <c r="B29" s="209"/>
      <c r="C29" s="213"/>
      <c r="D29" s="109" t="s">
        <v>165</v>
      </c>
      <c r="F29" s="69"/>
    </row>
    <row r="30" spans="1:6">
      <c r="A30" s="206"/>
      <c r="B30" s="209"/>
      <c r="C30" s="213"/>
      <c r="D30" s="109" t="s">
        <v>167</v>
      </c>
      <c r="F30" s="69"/>
    </row>
    <row r="31" spans="1:6">
      <c r="A31" s="206"/>
      <c r="B31" s="209"/>
      <c r="C31" s="213"/>
      <c r="D31" s="109" t="s">
        <v>179</v>
      </c>
      <c r="F31" s="69"/>
    </row>
    <row r="32" spans="1:6" ht="15.75" thickBot="1">
      <c r="A32" s="206"/>
      <c r="B32" s="209"/>
      <c r="C32" s="212"/>
      <c r="D32" s="110" t="s">
        <v>163</v>
      </c>
      <c r="F32" s="69"/>
    </row>
    <row r="33" spans="1:6">
      <c r="A33" s="206"/>
      <c r="B33" s="209"/>
      <c r="C33" s="211" t="s">
        <v>170</v>
      </c>
      <c r="D33" s="108" t="s">
        <v>169</v>
      </c>
      <c r="F33" s="69"/>
    </row>
    <row r="34" spans="1:6">
      <c r="A34" s="206"/>
      <c r="B34" s="209"/>
      <c r="C34" s="213"/>
      <c r="D34" s="109" t="s">
        <v>172</v>
      </c>
      <c r="F34" s="69"/>
    </row>
    <row r="35" spans="1:6" ht="15.75" thickBot="1">
      <c r="A35" s="206"/>
      <c r="B35" s="209"/>
      <c r="C35" s="212"/>
      <c r="D35" s="110" t="s">
        <v>170</v>
      </c>
      <c r="F35" s="69"/>
    </row>
    <row r="36" spans="1:6">
      <c r="A36" s="206"/>
      <c r="B36" s="209"/>
      <c r="C36" s="211" t="s">
        <v>175</v>
      </c>
      <c r="D36" s="108" t="s">
        <v>174</v>
      </c>
      <c r="F36" s="69"/>
    </row>
    <row r="37" spans="1:6">
      <c r="A37" s="206"/>
      <c r="B37" s="209"/>
      <c r="C37" s="213"/>
      <c r="D37" s="109" t="s">
        <v>177</v>
      </c>
      <c r="F37" s="69"/>
    </row>
    <row r="38" spans="1:6" ht="15.75" thickBot="1">
      <c r="A38" s="206"/>
      <c r="B38" s="209"/>
      <c r="C38" s="212"/>
      <c r="D38" s="110" t="s">
        <v>184</v>
      </c>
      <c r="F38" s="69"/>
    </row>
    <row r="39" spans="1:6" ht="15.75" thickBot="1">
      <c r="A39" s="206"/>
      <c r="B39" s="209"/>
      <c r="C39" s="12" t="s">
        <v>182</v>
      </c>
      <c r="D39" s="107" t="s">
        <v>182</v>
      </c>
      <c r="F39" s="69"/>
    </row>
    <row r="40" spans="1:6" ht="15.75" thickBot="1">
      <c r="A40" s="12" t="s">
        <v>74</v>
      </c>
      <c r="B40" s="104" t="s">
        <v>74</v>
      </c>
      <c r="C40" s="13" t="s">
        <v>74</v>
      </c>
      <c r="D40" s="107" t="s">
        <v>74</v>
      </c>
      <c r="F40" s="70"/>
    </row>
    <row r="41" spans="1:6" ht="15.75" thickBot="1">
      <c r="A41" s="205" t="s">
        <v>111</v>
      </c>
      <c r="B41" s="208" t="s">
        <v>138</v>
      </c>
      <c r="C41" s="14" t="s">
        <v>117</v>
      </c>
      <c r="D41" s="107" t="s">
        <v>137</v>
      </c>
      <c r="F41" s="70"/>
    </row>
    <row r="42" spans="1:6">
      <c r="A42" s="206"/>
      <c r="B42" s="209"/>
      <c r="C42" s="211" t="s">
        <v>108</v>
      </c>
      <c r="D42" s="108" t="s">
        <v>140</v>
      </c>
      <c r="F42" s="70"/>
    </row>
    <row r="43" spans="1:6" ht="15.75" thickBot="1">
      <c r="A43" s="206"/>
      <c r="B43" s="209"/>
      <c r="C43" s="212"/>
      <c r="D43" s="110" t="s">
        <v>156</v>
      </c>
      <c r="F43" s="70"/>
    </row>
    <row r="44" spans="1:6">
      <c r="A44" s="206"/>
      <c r="B44" s="209"/>
      <c r="C44" s="211" t="s">
        <v>142</v>
      </c>
      <c r="D44" s="115" t="s">
        <v>435</v>
      </c>
      <c r="F44" s="70"/>
    </row>
    <row r="45" spans="1:6" ht="15.75" thickBot="1">
      <c r="A45" s="206"/>
      <c r="B45" s="209"/>
      <c r="C45" s="212"/>
      <c r="D45" s="116" t="s">
        <v>436</v>
      </c>
      <c r="F45" s="70"/>
    </row>
    <row r="46" spans="1:6">
      <c r="A46" s="206"/>
      <c r="B46" s="209"/>
      <c r="C46" s="211" t="s">
        <v>145</v>
      </c>
      <c r="D46" s="108" t="s">
        <v>144</v>
      </c>
      <c r="F46" s="70"/>
    </row>
    <row r="47" spans="1:6">
      <c r="A47" s="206"/>
      <c r="B47" s="209"/>
      <c r="C47" s="213"/>
      <c r="D47" s="109" t="s">
        <v>147</v>
      </c>
      <c r="F47" s="70"/>
    </row>
    <row r="48" spans="1:6">
      <c r="A48" s="206"/>
      <c r="B48" s="209"/>
      <c r="C48" s="213"/>
      <c r="D48" s="117" t="s">
        <v>437</v>
      </c>
      <c r="F48" s="70"/>
    </row>
    <row r="49" spans="1:6">
      <c r="A49" s="206"/>
      <c r="B49" s="209"/>
      <c r="C49" s="213"/>
      <c r="D49" s="109" t="s">
        <v>152</v>
      </c>
      <c r="F49" s="70"/>
    </row>
    <row r="50" spans="1:6" ht="15.75" thickBot="1">
      <c r="A50" s="206"/>
      <c r="B50" s="209"/>
      <c r="C50" s="212"/>
      <c r="D50" s="110" t="s">
        <v>154</v>
      </c>
      <c r="F50" s="70"/>
    </row>
    <row r="51" spans="1:6" ht="15.75" thickBot="1">
      <c r="A51" s="207"/>
      <c r="B51" s="210"/>
      <c r="C51" s="14" t="s">
        <v>114</v>
      </c>
      <c r="D51" s="107" t="s">
        <v>150</v>
      </c>
      <c r="F51" s="70"/>
    </row>
    <row r="52" spans="1:6" ht="15.75" thickBot="1">
      <c r="A52" s="11" t="s">
        <v>159</v>
      </c>
      <c r="B52" s="105" t="s">
        <v>158</v>
      </c>
      <c r="C52" s="13" t="s">
        <v>158</v>
      </c>
      <c r="D52" s="118" t="s">
        <v>158</v>
      </c>
      <c r="F52" s="70"/>
    </row>
    <row r="53" spans="1:6" ht="15.75" thickBot="1">
      <c r="A53" s="11" t="s">
        <v>105</v>
      </c>
      <c r="B53" s="106" t="s">
        <v>105</v>
      </c>
      <c r="C53" s="13" t="s">
        <v>105</v>
      </c>
      <c r="D53" s="107" t="s">
        <v>105</v>
      </c>
      <c r="F53" s="70"/>
    </row>
    <row r="54" spans="1:6" ht="15.75" thickBot="1">
      <c r="A54" s="11" t="s">
        <v>188</v>
      </c>
      <c r="B54" s="105" t="s">
        <v>188</v>
      </c>
      <c r="C54" s="13" t="s">
        <v>188</v>
      </c>
      <c r="D54" s="118" t="s">
        <v>188</v>
      </c>
      <c r="F54" s="70"/>
    </row>
    <row r="55" spans="1:6">
      <c r="A55" s="214" t="s">
        <v>98</v>
      </c>
      <c r="B55" s="216" t="s">
        <v>98</v>
      </c>
      <c r="C55" s="219" t="s">
        <v>191</v>
      </c>
      <c r="D55" s="119" t="s">
        <v>190</v>
      </c>
      <c r="F55" s="70"/>
    </row>
    <row r="56" spans="1:6">
      <c r="A56" s="214"/>
      <c r="B56" s="217"/>
      <c r="C56" s="220"/>
      <c r="D56" s="120" t="s">
        <v>199</v>
      </c>
      <c r="F56" s="69"/>
    </row>
    <row r="57" spans="1:6">
      <c r="A57" s="214"/>
      <c r="B57" s="217"/>
      <c r="C57" s="220"/>
      <c r="D57" s="120" t="s">
        <v>200</v>
      </c>
      <c r="F57" s="69"/>
    </row>
    <row r="58" spans="1:6">
      <c r="A58" s="214"/>
      <c r="B58" s="217"/>
      <c r="C58" s="221"/>
      <c r="D58" s="120" t="s">
        <v>201</v>
      </c>
      <c r="F58" s="69"/>
    </row>
    <row r="59" spans="1:6">
      <c r="A59" s="214"/>
      <c r="B59" s="217"/>
      <c r="C59" s="222" t="s">
        <v>194</v>
      </c>
      <c r="D59" s="120" t="s">
        <v>193</v>
      </c>
      <c r="F59" s="69"/>
    </row>
    <row r="60" spans="1:6">
      <c r="A60" s="214"/>
      <c r="B60" s="217"/>
      <c r="C60" s="220"/>
      <c r="D60" s="120" t="s">
        <v>196</v>
      </c>
      <c r="F60" s="69"/>
    </row>
    <row r="61" spans="1:6">
      <c r="A61" s="214"/>
      <c r="B61" s="217"/>
      <c r="C61" s="220"/>
      <c r="D61" s="120" t="s">
        <v>197</v>
      </c>
      <c r="F61" s="69"/>
    </row>
    <row r="62" spans="1:6">
      <c r="A62" s="214"/>
      <c r="B62" s="217"/>
      <c r="C62" s="221"/>
      <c r="D62" s="120" t="s">
        <v>198</v>
      </c>
      <c r="F62" s="69"/>
    </row>
    <row r="63" spans="1:6">
      <c r="A63" s="214"/>
      <c r="B63" s="217"/>
      <c r="C63" s="222" t="s">
        <v>203</v>
      </c>
      <c r="D63" s="120" t="s">
        <v>202</v>
      </c>
      <c r="F63" s="69"/>
    </row>
    <row r="64" spans="1:6">
      <c r="A64" s="214"/>
      <c r="B64" s="217"/>
      <c r="C64" s="220"/>
      <c r="D64" s="120" t="s">
        <v>204</v>
      </c>
      <c r="F64" s="69"/>
    </row>
    <row r="65" spans="1:6">
      <c r="A65" s="214"/>
      <c r="B65" s="217"/>
      <c r="C65" s="221"/>
      <c r="D65" s="120" t="s">
        <v>212</v>
      </c>
      <c r="F65" s="69"/>
    </row>
    <row r="66" spans="1:6">
      <c r="A66" s="214"/>
      <c r="B66" s="217"/>
      <c r="C66" s="222" t="s">
        <v>206</v>
      </c>
      <c r="D66" s="120" t="s">
        <v>205</v>
      </c>
      <c r="F66" s="69"/>
    </row>
    <row r="67" spans="1:6">
      <c r="A67" s="214"/>
      <c r="B67" s="217"/>
      <c r="C67" s="220"/>
      <c r="D67" s="120" t="s">
        <v>207</v>
      </c>
      <c r="F67" s="69"/>
    </row>
    <row r="68" spans="1:6">
      <c r="A68" s="214"/>
      <c r="B68" s="217"/>
      <c r="C68" s="220"/>
      <c r="D68" s="120" t="s">
        <v>213</v>
      </c>
      <c r="F68" s="69"/>
    </row>
    <row r="69" spans="1:6">
      <c r="A69" s="214"/>
      <c r="B69" s="217"/>
      <c r="C69" s="220"/>
      <c r="D69" s="120" t="s">
        <v>214</v>
      </c>
      <c r="F69" s="69"/>
    </row>
    <row r="70" spans="1:6">
      <c r="A70" s="214"/>
      <c r="B70" s="217"/>
      <c r="C70" s="220"/>
      <c r="D70" s="120" t="s">
        <v>215</v>
      </c>
      <c r="F70" s="69"/>
    </row>
    <row r="71" spans="1:6">
      <c r="A71" s="214"/>
      <c r="B71" s="217"/>
      <c r="C71" s="221"/>
      <c r="D71" s="120" t="s">
        <v>220</v>
      </c>
      <c r="F71" s="69"/>
    </row>
    <row r="72" spans="1:6">
      <c r="A72" s="214"/>
      <c r="B72" s="217"/>
      <c r="C72" s="71" t="s">
        <v>209</v>
      </c>
      <c r="D72" s="120" t="s">
        <v>208</v>
      </c>
      <c r="F72" s="69"/>
    </row>
    <row r="73" spans="1:6">
      <c r="A73" s="214"/>
      <c r="B73" s="217"/>
      <c r="C73" s="71" t="s">
        <v>211</v>
      </c>
      <c r="D73" s="120" t="s">
        <v>210</v>
      </c>
      <c r="F73" s="69"/>
    </row>
    <row r="74" spans="1:6">
      <c r="A74" s="214"/>
      <c r="B74" s="217"/>
      <c r="C74" s="222" t="s">
        <v>217</v>
      </c>
      <c r="D74" s="120" t="s">
        <v>216</v>
      </c>
      <c r="F74" s="69"/>
    </row>
    <row r="75" spans="1:6">
      <c r="A75" s="214"/>
      <c r="B75" s="217"/>
      <c r="C75" s="220"/>
      <c r="D75" s="120" t="s">
        <v>218</v>
      </c>
      <c r="F75" s="69"/>
    </row>
    <row r="76" spans="1:6">
      <c r="A76" s="215"/>
      <c r="B76" s="218"/>
      <c r="C76" s="221"/>
      <c r="D76" s="120" t="s">
        <v>219</v>
      </c>
      <c r="F76" s="69"/>
    </row>
    <row r="77" spans="1:6">
      <c r="F77" s="70"/>
    </row>
  </sheetData>
  <mergeCells count="25">
    <mergeCell ref="A55:A76"/>
    <mergeCell ref="B55:B76"/>
    <mergeCell ref="C55:C58"/>
    <mergeCell ref="C59:C62"/>
    <mergeCell ref="C63:C65"/>
    <mergeCell ref="C66:C71"/>
    <mergeCell ref="C74:C76"/>
    <mergeCell ref="A4:A39"/>
    <mergeCell ref="B4:B11"/>
    <mergeCell ref="C7:C11"/>
    <mergeCell ref="B12:B27"/>
    <mergeCell ref="C12:C14"/>
    <mergeCell ref="C15:C16"/>
    <mergeCell ref="C17:C22"/>
    <mergeCell ref="C24:C25"/>
    <mergeCell ref="C26:C27"/>
    <mergeCell ref="B28:B39"/>
    <mergeCell ref="C28:C32"/>
    <mergeCell ref="C33:C35"/>
    <mergeCell ref="C36:C38"/>
    <mergeCell ref="A41:A51"/>
    <mergeCell ref="B41:B51"/>
    <mergeCell ref="C42:C43"/>
    <mergeCell ref="C44:C45"/>
    <mergeCell ref="C46:C50"/>
  </mergeCells>
  <dataValidations count="1">
    <dataValidation type="list" allowBlank="1" showInputMessage="1" showErrorMessage="1" sqref="D16">
      <formula1>Prog_Category</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47"/>
  <sheetViews>
    <sheetView showGridLines="0" showRowColHeaders="0" workbookViewId="0"/>
  </sheetViews>
  <sheetFormatPr defaultColWidth="9.28515625" defaultRowHeight="12.75"/>
  <cols>
    <col min="1" max="1" width="1" style="122" customWidth="1"/>
    <col min="2" max="2" width="18.85546875" style="122" customWidth="1"/>
    <col min="3" max="3" width="16.5703125" style="122" customWidth="1"/>
    <col min="4" max="4" width="28.5703125" style="122" customWidth="1"/>
    <col min="5" max="5" width="36.7109375" style="122" customWidth="1"/>
    <col min="6" max="6" width="31.42578125" style="122" customWidth="1"/>
    <col min="7" max="7" width="41" style="122" customWidth="1"/>
    <col min="8" max="8" width="40.140625" style="122" customWidth="1"/>
    <col min="9" max="9" width="23.85546875" style="122" customWidth="1"/>
    <col min="10" max="16384" width="9.28515625" style="122"/>
  </cols>
  <sheetData>
    <row r="1" spans="2:9" ht="38.25" customHeight="1"/>
    <row r="5" spans="2:9" ht="37.5" customHeight="1">
      <c r="B5" s="228" t="s">
        <v>576</v>
      </c>
      <c r="C5" s="229"/>
      <c r="D5" s="229"/>
      <c r="E5" s="229"/>
      <c r="F5" s="229"/>
      <c r="G5" s="230" t="s">
        <v>577</v>
      </c>
      <c r="H5" s="232" t="s">
        <v>578</v>
      </c>
      <c r="I5" s="234" t="s">
        <v>579</v>
      </c>
    </row>
    <row r="6" spans="2:9" ht="37.5">
      <c r="B6" s="236" t="s">
        <v>580</v>
      </c>
      <c r="C6" s="237"/>
      <c r="D6" s="123" t="s">
        <v>459</v>
      </c>
      <c r="E6" s="123" t="s">
        <v>581</v>
      </c>
      <c r="F6" s="123" t="s">
        <v>582</v>
      </c>
      <c r="G6" s="231"/>
      <c r="H6" s="233"/>
      <c r="I6" s="235"/>
    </row>
    <row r="7" spans="2:9" ht="51">
      <c r="B7" s="226" t="s">
        <v>583</v>
      </c>
      <c r="C7" s="227"/>
      <c r="D7" s="124" t="s">
        <v>584</v>
      </c>
      <c r="E7" s="125" t="s">
        <v>585</v>
      </c>
      <c r="F7" s="126" t="s">
        <v>586</v>
      </c>
      <c r="G7" s="127" t="s">
        <v>587</v>
      </c>
      <c r="H7" s="128" t="s">
        <v>588</v>
      </c>
      <c r="I7" s="126" t="s">
        <v>589</v>
      </c>
    </row>
    <row r="8" spans="2:9" ht="24">
      <c r="B8" s="224" t="s">
        <v>590</v>
      </c>
      <c r="C8" s="225"/>
      <c r="D8" s="128" t="s">
        <v>591</v>
      </c>
      <c r="E8" s="125" t="s">
        <v>592</v>
      </c>
      <c r="F8" s="129" t="s">
        <v>593</v>
      </c>
      <c r="G8" s="129" t="s">
        <v>594</v>
      </c>
    </row>
    <row r="9" spans="2:9" ht="49.5" customHeight="1">
      <c r="B9" s="224" t="s">
        <v>595</v>
      </c>
      <c r="C9" s="225"/>
      <c r="D9" s="128" t="s">
        <v>596</v>
      </c>
      <c r="E9" s="125" t="s">
        <v>597</v>
      </c>
      <c r="F9" s="129" t="s">
        <v>598</v>
      </c>
      <c r="G9" s="129" t="s">
        <v>599</v>
      </c>
    </row>
    <row r="10" spans="2:9" ht="30" customHeight="1">
      <c r="B10" s="224" t="s">
        <v>600</v>
      </c>
      <c r="C10" s="225"/>
      <c r="D10" s="128" t="s">
        <v>601</v>
      </c>
      <c r="E10" s="130"/>
      <c r="F10" s="130"/>
      <c r="G10" s="129" t="s">
        <v>602</v>
      </c>
    </row>
    <row r="11" spans="2:9" ht="24" customHeight="1">
      <c r="B11" s="224" t="s">
        <v>603</v>
      </c>
      <c r="C11" s="225"/>
      <c r="D11" s="131" t="s">
        <v>604</v>
      </c>
      <c r="E11" s="130"/>
      <c r="F11" s="130"/>
      <c r="G11" s="132" t="s">
        <v>605</v>
      </c>
    </row>
    <row r="12" spans="2:9" ht="48">
      <c r="B12" s="226" t="s">
        <v>606</v>
      </c>
      <c r="C12" s="227"/>
      <c r="D12" s="129" t="s">
        <v>607</v>
      </c>
      <c r="E12" s="130"/>
      <c r="F12" s="130"/>
      <c r="G12" s="129" t="s">
        <v>608</v>
      </c>
    </row>
    <row r="13" spans="2:9" ht="36">
      <c r="B13" s="224" t="s">
        <v>609</v>
      </c>
      <c r="C13" s="225"/>
      <c r="D13" s="128" t="s">
        <v>610</v>
      </c>
      <c r="E13" s="130"/>
      <c r="F13" s="130"/>
      <c r="G13" s="129" t="s">
        <v>611</v>
      </c>
    </row>
    <row r="14" spans="2:9" ht="36.75" customHeight="1">
      <c r="B14" s="224" t="s">
        <v>612</v>
      </c>
      <c r="C14" s="225"/>
      <c r="D14" s="129" t="s">
        <v>613</v>
      </c>
      <c r="E14" s="130"/>
      <c r="F14" s="130"/>
      <c r="G14" s="133" t="s">
        <v>614</v>
      </c>
    </row>
    <row r="15" spans="2:9" ht="36" customHeight="1">
      <c r="B15" s="224" t="s">
        <v>615</v>
      </c>
      <c r="C15" s="225"/>
      <c r="D15" s="131" t="s">
        <v>616</v>
      </c>
      <c r="E15" s="130"/>
      <c r="F15" s="130"/>
      <c r="G15" s="129" t="s">
        <v>617</v>
      </c>
    </row>
    <row r="16" spans="2:9" ht="36" customHeight="1">
      <c r="B16" s="226" t="s">
        <v>618</v>
      </c>
      <c r="C16" s="227"/>
      <c r="D16" s="128" t="s">
        <v>619</v>
      </c>
      <c r="E16" s="130"/>
      <c r="F16" s="130"/>
      <c r="G16" s="129" t="s">
        <v>620</v>
      </c>
    </row>
    <row r="17" spans="1:7" ht="25.5" customHeight="1">
      <c r="B17" s="224" t="s">
        <v>621</v>
      </c>
      <c r="C17" s="225"/>
      <c r="D17" s="134" t="s">
        <v>622</v>
      </c>
      <c r="E17" s="130"/>
      <c r="F17" s="130"/>
      <c r="G17" s="129" t="s">
        <v>623</v>
      </c>
    </row>
    <row r="18" spans="1:7" ht="36" customHeight="1">
      <c r="B18" s="224" t="s">
        <v>624</v>
      </c>
      <c r="C18" s="225"/>
      <c r="D18" s="131" t="s">
        <v>625</v>
      </c>
      <c r="E18" s="130"/>
      <c r="F18" s="130"/>
    </row>
    <row r="19" spans="1:7" ht="25.5" customHeight="1">
      <c r="B19" s="224" t="s">
        <v>626</v>
      </c>
      <c r="C19" s="225"/>
      <c r="D19" s="129" t="s">
        <v>627</v>
      </c>
      <c r="E19" s="130"/>
    </row>
    <row r="20" spans="1:7" ht="24.75" customHeight="1">
      <c r="B20" s="223" t="s">
        <v>628</v>
      </c>
      <c r="C20" s="223"/>
      <c r="D20" s="132" t="s">
        <v>629</v>
      </c>
      <c r="E20" s="130"/>
    </row>
    <row r="21" spans="1:7" ht="12.75" customHeight="1">
      <c r="E21" s="130"/>
    </row>
    <row r="22" spans="1:7">
      <c r="E22" s="130"/>
    </row>
    <row r="23" spans="1:7" ht="30.75" customHeight="1">
      <c r="D23" s="135"/>
      <c r="E23" s="130"/>
    </row>
    <row r="24" spans="1:7" ht="24" customHeight="1">
      <c r="A24" s="130"/>
      <c r="D24" s="135"/>
      <c r="E24" s="130"/>
    </row>
    <row r="25" spans="1:7" ht="12.75" customHeight="1">
      <c r="A25" s="130"/>
      <c r="D25" s="136"/>
      <c r="E25" s="130"/>
      <c r="F25" s="137"/>
    </row>
    <row r="26" spans="1:7" ht="24" customHeight="1">
      <c r="A26" s="130"/>
      <c r="D26" s="135"/>
      <c r="E26" s="130"/>
      <c r="F26" s="137"/>
    </row>
    <row r="27" spans="1:7" ht="24" customHeight="1">
      <c r="A27" s="130"/>
      <c r="D27" s="135"/>
      <c r="E27" s="130"/>
      <c r="F27" s="137"/>
    </row>
    <row r="28" spans="1:7">
      <c r="A28" s="130"/>
      <c r="B28" s="130"/>
      <c r="C28" s="130"/>
      <c r="D28" s="135"/>
      <c r="E28" s="130"/>
      <c r="F28" s="137"/>
    </row>
    <row r="29" spans="1:7" ht="15.75">
      <c r="A29" s="130"/>
      <c r="B29" s="130"/>
      <c r="C29" s="130"/>
      <c r="D29" s="136"/>
      <c r="E29" s="130"/>
      <c r="F29" s="137"/>
    </row>
    <row r="30" spans="1:7">
      <c r="A30" s="130"/>
      <c r="B30" s="130"/>
      <c r="C30" s="130"/>
      <c r="D30" s="138"/>
      <c r="E30" s="130"/>
    </row>
    <row r="31" spans="1:7">
      <c r="A31" s="130"/>
      <c r="B31" s="130"/>
      <c r="C31" s="130"/>
      <c r="D31" s="135"/>
      <c r="E31" s="130"/>
    </row>
    <row r="32" spans="1:7">
      <c r="A32" s="130"/>
      <c r="B32" s="130"/>
      <c r="C32" s="130"/>
      <c r="D32" s="135"/>
      <c r="E32" s="130"/>
    </row>
    <row r="33" spans="1:5">
      <c r="A33" s="130"/>
      <c r="B33" s="130"/>
      <c r="C33" s="130"/>
      <c r="D33" s="135"/>
      <c r="E33" s="130"/>
    </row>
    <row r="34" spans="1:5">
      <c r="A34" s="130"/>
      <c r="B34" s="130"/>
      <c r="C34" s="130"/>
      <c r="D34" s="135"/>
      <c r="E34" s="130"/>
    </row>
    <row r="35" spans="1:5">
      <c r="A35" s="130"/>
      <c r="D35" s="130"/>
      <c r="E35" s="130"/>
    </row>
    <row r="36" spans="1:5">
      <c r="A36" s="130"/>
      <c r="D36" s="130"/>
      <c r="E36" s="130"/>
    </row>
    <row r="37" spans="1:5">
      <c r="A37" s="130"/>
      <c r="D37" s="130"/>
      <c r="E37" s="130"/>
    </row>
    <row r="38" spans="1:5">
      <c r="D38" s="130"/>
    </row>
    <row r="39" spans="1:5">
      <c r="D39" s="130"/>
    </row>
    <row r="40" spans="1:5">
      <c r="D40" s="130"/>
    </row>
    <row r="41" spans="1:5">
      <c r="D41" s="130"/>
    </row>
    <row r="42" spans="1:5">
      <c r="D42" s="130"/>
    </row>
    <row r="43" spans="1:5">
      <c r="D43" s="130"/>
    </row>
    <row r="44" spans="1:5">
      <c r="D44" s="130"/>
    </row>
    <row r="45" spans="1:5">
      <c r="D45" s="130"/>
    </row>
    <row r="46" spans="1:5">
      <c r="D46" s="130"/>
    </row>
    <row r="47" spans="1:5">
      <c r="D47" s="130"/>
    </row>
  </sheetData>
  <mergeCells count="19">
    <mergeCell ref="B13:C13"/>
    <mergeCell ref="B5:F5"/>
    <mergeCell ref="G5:G6"/>
    <mergeCell ref="H5:H6"/>
    <mergeCell ref="I5:I6"/>
    <mergeCell ref="B6:C6"/>
    <mergeCell ref="B7:C7"/>
    <mergeCell ref="B8:C8"/>
    <mergeCell ref="B9:C9"/>
    <mergeCell ref="B10:C10"/>
    <mergeCell ref="B11:C11"/>
    <mergeCell ref="B12:C12"/>
    <mergeCell ref="B20:C20"/>
    <mergeCell ref="B14:C14"/>
    <mergeCell ref="B15:C15"/>
    <mergeCell ref="B16:C16"/>
    <mergeCell ref="B17:C17"/>
    <mergeCell ref="B18:C18"/>
    <mergeCell ref="B19:C19"/>
  </mergeCells>
  <pageMargins left="0.25" right="0.25" top="0.5" bottom="0.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59"/>
  <sheetViews>
    <sheetView zoomScale="80" zoomScaleNormal="80" workbookViewId="0">
      <selection activeCell="D13" sqref="D13"/>
    </sheetView>
  </sheetViews>
  <sheetFormatPr defaultRowHeight="15"/>
  <cols>
    <col min="1" max="1" width="20.5703125" customWidth="1"/>
    <col min="2" max="2" width="9.140625" customWidth="1"/>
    <col min="4" max="4" width="18.42578125" bestFit="1" customWidth="1"/>
  </cols>
  <sheetData>
    <row r="1" spans="1:4">
      <c r="A1" s="1"/>
      <c r="B1" s="1"/>
    </row>
    <row r="2" spans="1:4">
      <c r="A2" s="1"/>
      <c r="B2" s="1"/>
    </row>
    <row r="3" spans="1:4" ht="30">
      <c r="A3" s="6" t="s">
        <v>52</v>
      </c>
      <c r="B3" s="6" t="s">
        <v>51</v>
      </c>
      <c r="C3" s="6" t="s">
        <v>226</v>
      </c>
      <c r="D3" s="90" t="s">
        <v>222</v>
      </c>
    </row>
    <row r="4" spans="1:4">
      <c r="A4" s="1" t="s">
        <v>221</v>
      </c>
      <c r="B4" s="1" t="s">
        <v>75</v>
      </c>
      <c r="C4">
        <v>2009</v>
      </c>
      <c r="D4" s="89" t="s">
        <v>241</v>
      </c>
    </row>
    <row r="5" spans="1:4">
      <c r="A5" s="1" t="s">
        <v>55</v>
      </c>
      <c r="B5" s="1" t="s">
        <v>78</v>
      </c>
      <c r="C5">
        <v>2010</v>
      </c>
      <c r="D5" s="89" t="s">
        <v>242</v>
      </c>
    </row>
    <row r="6" spans="1:4">
      <c r="A6" s="1" t="s">
        <v>54</v>
      </c>
      <c r="B6" s="1" t="s">
        <v>81</v>
      </c>
      <c r="C6">
        <v>2011</v>
      </c>
      <c r="D6" s="89" t="s">
        <v>243</v>
      </c>
    </row>
    <row r="7" spans="1:4">
      <c r="A7" s="1" t="s">
        <v>431</v>
      </c>
      <c r="B7" s="1" t="s">
        <v>83</v>
      </c>
      <c r="C7">
        <v>2012</v>
      </c>
      <c r="D7" s="89" t="s">
        <v>244</v>
      </c>
    </row>
    <row r="8" spans="1:4">
      <c r="A8" s="1" t="s">
        <v>336</v>
      </c>
      <c r="B8" s="1" t="s">
        <v>87</v>
      </c>
      <c r="C8">
        <v>2013</v>
      </c>
      <c r="D8" s="89" t="s">
        <v>245</v>
      </c>
    </row>
    <row r="9" spans="1:4">
      <c r="A9" s="1"/>
      <c r="B9" s="1" t="s">
        <v>89</v>
      </c>
      <c r="C9">
        <v>2014</v>
      </c>
      <c r="D9" s="89" t="s">
        <v>246</v>
      </c>
    </row>
    <row r="10" spans="1:4">
      <c r="A10" s="1"/>
      <c r="B10" s="1" t="s">
        <v>91</v>
      </c>
      <c r="C10">
        <v>2015</v>
      </c>
    </row>
    <row r="11" spans="1:4">
      <c r="A11" s="8"/>
      <c r="B11" s="1" t="s">
        <v>95</v>
      </c>
      <c r="C11">
        <v>2016</v>
      </c>
    </row>
    <row r="12" spans="1:4">
      <c r="A12" s="1"/>
      <c r="B12" s="1" t="s">
        <v>97</v>
      </c>
      <c r="C12">
        <v>2017</v>
      </c>
    </row>
    <row r="13" spans="1:4">
      <c r="A13" s="1"/>
      <c r="B13" s="1" t="s">
        <v>101</v>
      </c>
      <c r="C13">
        <v>2018</v>
      </c>
    </row>
    <row r="14" spans="1:4">
      <c r="A14" s="1"/>
      <c r="B14" s="1" t="s">
        <v>104</v>
      </c>
      <c r="C14">
        <v>2019</v>
      </c>
    </row>
    <row r="15" spans="1:4">
      <c r="B15" s="1" t="s">
        <v>107</v>
      </c>
      <c r="C15">
        <v>2020</v>
      </c>
    </row>
    <row r="16" spans="1:4">
      <c r="B16" s="1" t="s">
        <v>110</v>
      </c>
    </row>
    <row r="17" spans="1:2">
      <c r="B17" s="1" t="s">
        <v>113</v>
      </c>
    </row>
    <row r="18" spans="1:2">
      <c r="B18" s="1" t="s">
        <v>116</v>
      </c>
    </row>
    <row r="19" spans="1:2">
      <c r="A19" s="1"/>
      <c r="B19" s="1" t="s">
        <v>119</v>
      </c>
    </row>
    <row r="20" spans="1:2">
      <c r="A20" s="1"/>
      <c r="B20" s="1" t="s">
        <v>121</v>
      </c>
    </row>
    <row r="21" spans="1:2">
      <c r="A21" s="1"/>
      <c r="B21" s="1" t="s">
        <v>124</v>
      </c>
    </row>
    <row r="22" spans="1:2">
      <c r="A22" s="1"/>
      <c r="B22" s="1" t="s">
        <v>126</v>
      </c>
    </row>
    <row r="23" spans="1:2">
      <c r="B23" s="1" t="s">
        <v>129</v>
      </c>
    </row>
    <row r="24" spans="1:2">
      <c r="B24" s="1" t="s">
        <v>132</v>
      </c>
    </row>
    <row r="25" spans="1:2">
      <c r="B25" s="1" t="s">
        <v>134</v>
      </c>
    </row>
    <row r="26" spans="1:2">
      <c r="B26" s="1" t="s">
        <v>136</v>
      </c>
    </row>
    <row r="27" spans="1:2">
      <c r="A27" s="1"/>
      <c r="B27" s="1" t="s">
        <v>139</v>
      </c>
    </row>
    <row r="28" spans="1:2">
      <c r="A28" s="1"/>
      <c r="B28" s="1" t="s">
        <v>141</v>
      </c>
    </row>
    <row r="29" spans="1:2">
      <c r="B29" s="1" t="s">
        <v>143</v>
      </c>
    </row>
    <row r="30" spans="1:2">
      <c r="B30" s="1" t="s">
        <v>146</v>
      </c>
    </row>
    <row r="31" spans="1:2">
      <c r="B31" s="1" t="s">
        <v>148</v>
      </c>
    </row>
    <row r="32" spans="1:2">
      <c r="B32" s="1" t="s">
        <v>149</v>
      </c>
    </row>
    <row r="33" spans="2:2">
      <c r="B33" s="1" t="s">
        <v>151</v>
      </c>
    </row>
    <row r="34" spans="2:2">
      <c r="B34" s="1" t="s">
        <v>153</v>
      </c>
    </row>
    <row r="35" spans="2:2">
      <c r="B35" s="1" t="s">
        <v>155</v>
      </c>
    </row>
    <row r="36" spans="2:2">
      <c r="B36" s="1" t="s">
        <v>157</v>
      </c>
    </row>
    <row r="37" spans="2:2">
      <c r="B37" s="1" t="s">
        <v>160</v>
      </c>
    </row>
    <row r="38" spans="2:2">
      <c r="B38" s="1" t="s">
        <v>164</v>
      </c>
    </row>
    <row r="39" spans="2:2">
      <c r="B39" s="1" t="s">
        <v>166</v>
      </c>
    </row>
    <row r="40" spans="2:2">
      <c r="B40" s="1" t="s">
        <v>168</v>
      </c>
    </row>
    <row r="41" spans="2:2">
      <c r="B41" s="1" t="s">
        <v>171</v>
      </c>
    </row>
    <row r="42" spans="2:2">
      <c r="B42" s="1" t="s">
        <v>173</v>
      </c>
    </row>
    <row r="43" spans="2:2">
      <c r="B43" s="1" t="s">
        <v>176</v>
      </c>
    </row>
    <row r="44" spans="2:2">
      <c r="B44" s="1" t="s">
        <v>178</v>
      </c>
    </row>
    <row r="45" spans="2:2">
      <c r="B45" s="1" t="s">
        <v>180</v>
      </c>
    </row>
    <row r="46" spans="2:2">
      <c r="B46" s="1" t="s">
        <v>181</v>
      </c>
    </row>
    <row r="47" spans="2:2">
      <c r="B47" s="1" t="s">
        <v>183</v>
      </c>
    </row>
    <row r="48" spans="2:2">
      <c r="B48" s="1" t="s">
        <v>185</v>
      </c>
    </row>
    <row r="49" spans="2:2">
      <c r="B49" s="1" t="s">
        <v>186</v>
      </c>
    </row>
    <row r="50" spans="2:2">
      <c r="B50" s="1" t="s">
        <v>187</v>
      </c>
    </row>
    <row r="51" spans="2:2">
      <c r="B51" s="1" t="s">
        <v>189</v>
      </c>
    </row>
    <row r="52" spans="2:2">
      <c r="B52" s="1" t="s">
        <v>192</v>
      </c>
    </row>
    <row r="53" spans="2:2">
      <c r="B53" s="1" t="s">
        <v>195</v>
      </c>
    </row>
    <row r="57" spans="2:2">
      <c r="B57" s="7"/>
    </row>
    <row r="58" spans="2:2">
      <c r="B58" s="7"/>
    </row>
    <row r="59" spans="2:2">
      <c r="B59"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PA Information</vt:lpstr>
      <vt:lpstr>Program Data</vt:lpstr>
      <vt:lpstr>Notes</vt:lpstr>
      <vt:lpstr>Data Glossary</vt:lpstr>
      <vt:lpstr>Program Definitions</vt:lpstr>
      <vt:lpstr>Program Typology</vt:lpstr>
      <vt:lpstr>Cost Categories &amp; Definitions</vt:lpstr>
      <vt:lpstr>Drop-Down Selections</vt:lpstr>
      <vt:lpstr>CHP</vt:lpstr>
      <vt:lpstr>Commercial</vt:lpstr>
      <vt:lpstr>Commercial_Industrial</vt:lpstr>
      <vt:lpstr>CrossSectoral_Other</vt:lpstr>
      <vt:lpstr>Demand_Response</vt:lpstr>
      <vt:lpstr>Industrial_Agriculture</vt:lpstr>
      <vt:lpstr>Low_Income</vt:lpstr>
      <vt:lpstr>Market_Sector</vt:lpstr>
      <vt:lpstr>Residential</vt:lpstr>
      <vt:lpstr>Sector_Order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grybka</dc:creator>
  <cp:lastModifiedBy>Danielle Callaghan</cp:lastModifiedBy>
  <dcterms:created xsi:type="dcterms:W3CDTF">2015-03-02T21:56:42Z</dcterms:created>
  <dcterms:modified xsi:type="dcterms:W3CDTF">2016-03-01T23:24:57Z</dcterms:modified>
</cp:coreProperties>
</file>